
<file path=[Content_Types].xml><?xml version="1.0" encoding="utf-8"?>
<Types xmlns="http://schemas.openxmlformats.org/package/2006/content-types">
  <Default Extension="bin" ContentType="application/vnd.openxmlformats-officedocument.spreadsheetml.printerSettings"/>
  <Default Extension="D1BCB700" ContentType="image/png"/>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drawings/drawing23.xml" ContentType="application/vnd.openxmlformats-officedocument.drawing+xml"/>
  <Override PartName="/xl/comments10.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codeName="ThisWorkbook" defaultThemeVersion="124226"/>
  <xr:revisionPtr revIDLastSave="0" documentId="13_ncr:1_{019D9E03-8535-4452-9A1D-A7C465AF106D}" xr6:coauthVersionLast="47" xr6:coauthVersionMax="47" xr10:uidLastSave="{00000000-0000-0000-0000-000000000000}"/>
  <bookViews>
    <workbookView xWindow="-120" yWindow="-120" windowWidth="29040" windowHeight="15720" tabRatio="914" firstSheet="2" activeTab="5" xr2:uid="{00000000-000D-0000-FFFF-FFFF00000000}"/>
  </bookViews>
  <sheets>
    <sheet name="目次" sheetId="26" r:id="rId1"/>
    <sheet name="様式一覧" sheetId="40" r:id="rId2"/>
    <sheet name="基本情報入力" sheetId="22" r:id="rId3"/>
    <sheet name="改定履歴" sheetId="45" r:id="rId4"/>
    <sheet name="ヘルプ" sheetId="41" r:id="rId5"/>
    <sheet name="提出時期・部数一覧表" sheetId="44" r:id="rId6"/>
    <sheet name="提出不要・簡素化書類" sheetId="37" r:id="rId7"/>
    <sheet name="丙第101号_着手届" sheetId="28" r:id="rId8"/>
    <sheet name="丙第102号_代理人等通知書" sheetId="29" r:id="rId9"/>
    <sheet name="丙第118号_経歴書" sheetId="30" r:id="rId10"/>
    <sheet name="丙第103号_支給材料__書" sheetId="25" r:id="rId11"/>
    <sheet name="丙第104号_施工内容確認申請書" sheetId="4" r:id="rId12"/>
    <sheet name="丙第105号_巡回故障調査完了届" sheetId="5" r:id="rId13"/>
    <sheet name="丙第106号_完了届" sheetId="6" r:id="rId14"/>
    <sheet name="丙第107号_完了届" sheetId="7" r:id="rId15"/>
    <sheet name="丙第108号_工種別単価価格表" sheetId="8" r:id="rId16"/>
    <sheet name="丙第109号_支給材料内訳書" sheetId="10" r:id="rId17"/>
    <sheet name="丙第110号_内訳書" sheetId="11" r:id="rId18"/>
    <sheet name="丙第111号_内訳書" sheetId="12" r:id="rId19"/>
    <sheet name="丙第112号_巡回故障調査内訳書" sheetId="35" r:id="rId20"/>
    <sheet name="丙第113号_巡回故障調査内訳書" sheetId="13" r:id="rId21"/>
    <sheet name="丙第114号_完了請求内訳書" sheetId="32" r:id="rId22"/>
    <sheet name="丙第115号_完了請求内訳書" sheetId="31" r:id="rId23"/>
    <sheet name="丙第116号_請求書" sheetId="17" r:id="rId24"/>
    <sheet name="丙第117号_請求内訳書" sheetId="18" r:id="rId25"/>
    <sheet name="甲第113号_変更届" sheetId="42" r:id="rId26"/>
    <sheet name="甲第113の2号_変更理由書" sheetId="43" r:id="rId27"/>
  </sheets>
  <externalReferences>
    <externalReference r:id="rId28"/>
  </externalReferences>
  <definedNames>
    <definedName name="_xlnm.Print_Area" localSheetId="4">ヘルプ!$A$1:$L$15</definedName>
    <definedName name="_xlnm.Print_Area" localSheetId="3">改定履歴!$A$1:$D$25</definedName>
    <definedName name="_xlnm.Print_Area" localSheetId="2">基本情報入力!$A$1:$E$34</definedName>
    <definedName name="_xlnm.Print_Area" localSheetId="26">甲第113の2号_変更理由書!$A$1:$J$37</definedName>
    <definedName name="_xlnm.Print_Area" localSheetId="25">甲第113号_変更届!$A$1:$J$54</definedName>
    <definedName name="_xlnm.Print_Area" localSheetId="5">提出時期・部数一覧表!$A$1:$V$64</definedName>
    <definedName name="_xlnm.Print_Area" localSheetId="6">提出不要・簡素化書類!$A$1:$E$11</definedName>
    <definedName name="_xlnm.Print_Area" localSheetId="7">丙第101号_着手届!$A$1:$H$43</definedName>
    <definedName name="_xlnm.Print_Area" localSheetId="8">丙第102号_代理人等通知書!$A$1:$M$39</definedName>
    <definedName name="_xlnm.Print_Area" localSheetId="10">丙第103号_支給材料__書!$A$1:$H$49</definedName>
    <definedName name="_xlnm.Print_Area" localSheetId="11">丙第104号_施工内容確認申請書!$A$1:$M$52</definedName>
    <definedName name="_xlnm.Print_Area" localSheetId="12">丙第105号_巡回故障調査完了届!$A$1:$H$42</definedName>
    <definedName name="_xlnm.Print_Area" localSheetId="13">丙第106号_完了届!$A$1:$H$49</definedName>
    <definedName name="_xlnm.Print_Area" localSheetId="14">丙第107号_完了届!$A$1:$H$44</definedName>
    <definedName name="_xlnm.Print_Area" localSheetId="15">丙第108号_工種別単価価格表!$A$1:$F$60</definedName>
    <definedName name="_xlnm.Print_Area" localSheetId="16">丙第109号_支給材料内訳書!$A$1:$M$29</definedName>
    <definedName name="_xlnm.Print_Area" localSheetId="17">丙第110号_内訳書!$A$1:$H$22</definedName>
    <definedName name="_xlnm.Print_Area" localSheetId="18">丙第111号_内訳書!$A$1:$I$21</definedName>
    <definedName name="_xlnm.Print_Area" localSheetId="19">丙第112号_巡回故障調査内訳書!$A$1:$F$21</definedName>
    <definedName name="_xlnm.Print_Area" localSheetId="20">丙第113号_巡回故障調査内訳書!$A$1:$F$21</definedName>
    <definedName name="_xlnm.Print_Area" localSheetId="21">丙第114号_完了請求内訳書!$A$1:$H$21</definedName>
    <definedName name="_xlnm.Print_Area" localSheetId="22">丙第115号_完了請求内訳書!$A$1:$J$22</definedName>
    <definedName name="_xlnm.Print_Area" localSheetId="23">丙第116号_請求書!$A$1:$L$51</definedName>
    <definedName name="_xlnm.Print_Area" localSheetId="24">丙第117号_請求内訳書!$A$1:$E$22</definedName>
    <definedName name="_xlnm.Print_Area" localSheetId="9">丙第118号_経歴書!$A$1:$AN$65</definedName>
    <definedName name="_xlnm.Print_Area" localSheetId="0">目次!$A$1:$P$30</definedName>
    <definedName name="_xlnm.Print_Area" localSheetId="1">様式一覧!$A$1:$D$20</definedName>
    <definedName name="押印枠3" localSheetId="3">IF([1]共通情報入力!$C$28="表示",[1]押印枠リファレンス!$B$3,[1]押印枠リファレンス!$B$2)</definedName>
    <definedName name="押印枠3">IF(基本情報入力!$C$25="表示",基本情報入力!$C$42,基本情報入力!$D$42)</definedName>
    <definedName name="押印枠5" localSheetId="3">IF([1]共通情報入力!$C$28="表示",[1]押印枠リファレンス!$B$4,[1]押印枠リファレンス!$B$2)</definedName>
    <definedName name="押印枠5">IF(基本情報入力!$C$25="表示",基本情報入力!$C$43,基本情報入力!$D$43)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K26" i="4"/>
  <c r="D24" i="42" l="1"/>
  <c r="E26" i="17"/>
  <c r="G23" i="7"/>
  <c r="G25" i="6"/>
  <c r="G23" i="5"/>
  <c r="C20" i="22" l="1"/>
  <c r="I26" i="42" l="1"/>
  <c r="D26" i="42"/>
  <c r="D22" i="42"/>
  <c r="D20" i="42"/>
  <c r="D6" i="42"/>
  <c r="G13" i="42"/>
  <c r="A11" i="42"/>
  <c r="H15" i="43"/>
  <c r="A12" i="43"/>
  <c r="E6" i="10" l="1"/>
  <c r="B6" i="7" l="1"/>
  <c r="B6" i="6"/>
  <c r="B6" i="5"/>
  <c r="D11" i="4"/>
  <c r="B6" i="25"/>
  <c r="C6" i="29"/>
  <c r="B6" i="28"/>
  <c r="D23" i="29" l="1"/>
  <c r="D24" i="29" s="1"/>
  <c r="J22" i="31"/>
  <c r="J21" i="31"/>
  <c r="J20" i="31"/>
  <c r="J19" i="31"/>
  <c r="J18" i="31"/>
  <c r="J17" i="31"/>
  <c r="J16" i="31"/>
  <c r="J15" i="31"/>
  <c r="J14" i="31"/>
  <c r="J13" i="31"/>
  <c r="J12" i="31"/>
  <c r="J11" i="31"/>
  <c r="J10" i="31"/>
  <c r="J9" i="31"/>
  <c r="J8" i="31"/>
  <c r="J7" i="31"/>
  <c r="J6" i="31"/>
  <c r="G7" i="32" l="1"/>
  <c r="G8" i="32"/>
  <c r="G9" i="32"/>
  <c r="G10" i="32"/>
  <c r="G11" i="32"/>
  <c r="G12" i="32"/>
  <c r="G13" i="32"/>
  <c r="G14" i="32"/>
  <c r="G15" i="32"/>
  <c r="G16" i="32"/>
  <c r="G17" i="32"/>
  <c r="G18" i="32"/>
  <c r="G19" i="32"/>
  <c r="G20" i="32"/>
  <c r="G21" i="32"/>
  <c r="F7" i="35"/>
  <c r="F8" i="35"/>
  <c r="F9" i="35"/>
  <c r="F10" i="35"/>
  <c r="F11" i="35"/>
  <c r="F12" i="35"/>
  <c r="F13" i="35"/>
  <c r="F14" i="35"/>
  <c r="F15" i="35"/>
  <c r="F16" i="35"/>
  <c r="F17" i="35"/>
  <c r="F18" i="35"/>
  <c r="F19" i="35"/>
  <c r="F20" i="35"/>
  <c r="F21" i="35"/>
  <c r="I20" i="12"/>
  <c r="I7" i="12"/>
  <c r="I8" i="12"/>
  <c r="I9" i="12"/>
  <c r="I10" i="12"/>
  <c r="I11" i="12"/>
  <c r="I12" i="12"/>
  <c r="I13" i="12"/>
  <c r="I14" i="12"/>
  <c r="I15" i="12"/>
  <c r="I16" i="12"/>
  <c r="I17" i="12"/>
  <c r="I18" i="12"/>
  <c r="I19" i="12"/>
  <c r="I21" i="12"/>
  <c r="G9" i="11"/>
  <c r="G7" i="11"/>
  <c r="G8" i="11"/>
  <c r="G10" i="11"/>
  <c r="G11" i="11"/>
  <c r="G12" i="11"/>
  <c r="G13" i="11"/>
  <c r="G14" i="11"/>
  <c r="G15" i="11"/>
  <c r="G16" i="11"/>
  <c r="G17" i="11"/>
  <c r="G18" i="11"/>
  <c r="G19" i="11"/>
  <c r="G20" i="11"/>
  <c r="G21" i="11"/>
  <c r="G22" i="11"/>
  <c r="G6" i="11"/>
  <c r="G6" i="10"/>
  <c r="I6" i="10"/>
  <c r="G37" i="7"/>
  <c r="G39" i="6"/>
  <c r="G25" i="5"/>
  <c r="K47" i="4"/>
  <c r="H44" i="4"/>
  <c r="E18" i="18" l="1"/>
  <c r="E17" i="18"/>
  <c r="E16" i="18"/>
  <c r="E15" i="18"/>
  <c r="E14" i="18"/>
  <c r="E13" i="18"/>
  <c r="E12" i="18"/>
  <c r="E11" i="18"/>
  <c r="E10" i="18"/>
  <c r="E9" i="18"/>
  <c r="E8" i="18"/>
  <c r="E7" i="18"/>
  <c r="B29" i="28" l="1"/>
  <c r="E29" i="17" l="1"/>
  <c r="J14" i="17" l="1"/>
  <c r="J12" i="17"/>
  <c r="B8" i="17"/>
  <c r="A11" i="7"/>
  <c r="A11" i="6"/>
  <c r="A11" i="5"/>
  <c r="A16" i="4"/>
  <c r="A13" i="25"/>
  <c r="A10" i="29"/>
  <c r="B29" i="25"/>
  <c r="D19" i="29"/>
  <c r="A11" i="28"/>
  <c r="E44" i="17" l="1"/>
  <c r="E39" i="17"/>
  <c r="E34" i="17"/>
  <c r="E23" i="17"/>
  <c r="M29" i="10" l="1"/>
  <c r="K29" i="10"/>
  <c r="J29" i="10"/>
  <c r="L29" i="10" s="1"/>
  <c r="I29" i="10"/>
  <c r="G29" i="10"/>
  <c r="E29" i="10"/>
  <c r="M28" i="10"/>
  <c r="K28" i="10"/>
  <c r="J28" i="10"/>
  <c r="L28" i="10" s="1"/>
  <c r="I28" i="10"/>
  <c r="G28" i="10"/>
  <c r="E28" i="10"/>
  <c r="M27" i="10"/>
  <c r="K27" i="10"/>
  <c r="J27" i="10"/>
  <c r="L27" i="10" s="1"/>
  <c r="I27" i="10"/>
  <c r="G27" i="10"/>
  <c r="E27" i="10"/>
  <c r="M26" i="10"/>
  <c r="K26" i="10"/>
  <c r="J26" i="10"/>
  <c r="L26" i="10" s="1"/>
  <c r="I26" i="10"/>
  <c r="G26" i="10"/>
  <c r="E26" i="10"/>
  <c r="M25" i="10"/>
  <c r="K25" i="10"/>
  <c r="J25" i="10"/>
  <c r="L25" i="10" s="1"/>
  <c r="I25" i="10"/>
  <c r="G25" i="10"/>
  <c r="E25" i="10"/>
  <c r="M24" i="10"/>
  <c r="K24" i="10"/>
  <c r="J24" i="10"/>
  <c r="L24" i="10" s="1"/>
  <c r="I24" i="10"/>
  <c r="G24" i="10"/>
  <c r="E24" i="10"/>
  <c r="M23" i="10"/>
  <c r="K23" i="10"/>
  <c r="J23" i="10"/>
  <c r="L23" i="10" s="1"/>
  <c r="I23" i="10"/>
  <c r="G23" i="10"/>
  <c r="E23" i="10"/>
  <c r="M22" i="10"/>
  <c r="K22" i="10"/>
  <c r="J22" i="10"/>
  <c r="L22" i="10" s="1"/>
  <c r="I22" i="10"/>
  <c r="G22" i="10"/>
  <c r="E22" i="10"/>
  <c r="M21" i="10"/>
  <c r="K21" i="10"/>
  <c r="J21" i="10"/>
  <c r="L21" i="10" s="1"/>
  <c r="I21" i="10"/>
  <c r="G21" i="10"/>
  <c r="E21" i="10"/>
  <c r="M20" i="10"/>
  <c r="K20" i="10"/>
  <c r="J20" i="10"/>
  <c r="L20" i="10" s="1"/>
  <c r="I20" i="10"/>
  <c r="G20" i="10"/>
  <c r="E20" i="10"/>
  <c r="M19" i="10"/>
  <c r="K19" i="10"/>
  <c r="J19" i="10"/>
  <c r="L19" i="10" s="1"/>
  <c r="I19" i="10"/>
  <c r="G19" i="10"/>
  <c r="E19" i="10"/>
  <c r="M18" i="10"/>
  <c r="K18" i="10"/>
  <c r="J18" i="10"/>
  <c r="L18" i="10" s="1"/>
  <c r="I18" i="10"/>
  <c r="G18" i="10"/>
  <c r="E18" i="10"/>
  <c r="M17" i="10"/>
  <c r="K17" i="10"/>
  <c r="J17" i="10"/>
  <c r="L17" i="10" s="1"/>
  <c r="I17" i="10"/>
  <c r="G17" i="10"/>
  <c r="E17" i="10"/>
  <c r="M16" i="10"/>
  <c r="K16" i="10"/>
  <c r="J16" i="10"/>
  <c r="L16" i="10" s="1"/>
  <c r="I16" i="10"/>
  <c r="G16" i="10"/>
  <c r="E16" i="10"/>
  <c r="M15" i="10"/>
  <c r="K15" i="10"/>
  <c r="J15" i="10"/>
  <c r="L15" i="10" s="1"/>
  <c r="I15" i="10"/>
  <c r="G15" i="10"/>
  <c r="E15" i="10"/>
  <c r="M14" i="10"/>
  <c r="K14" i="10"/>
  <c r="J14" i="10"/>
  <c r="L14" i="10" s="1"/>
  <c r="I14" i="10"/>
  <c r="G14" i="10"/>
  <c r="E14" i="10"/>
  <c r="M13" i="10"/>
  <c r="K13" i="10"/>
  <c r="J13" i="10"/>
  <c r="L13" i="10" s="1"/>
  <c r="I13" i="10"/>
  <c r="G13" i="10"/>
  <c r="E13" i="10"/>
  <c r="M12" i="10"/>
  <c r="K12" i="10"/>
  <c r="J12" i="10"/>
  <c r="L12" i="10" s="1"/>
  <c r="I12" i="10"/>
  <c r="G12" i="10"/>
  <c r="E12" i="10"/>
  <c r="M11" i="10"/>
  <c r="K11" i="10"/>
  <c r="J11" i="10"/>
  <c r="L11" i="10" s="1"/>
  <c r="I11" i="10"/>
  <c r="G11" i="10"/>
  <c r="E11" i="10"/>
  <c r="M10" i="10"/>
  <c r="K10" i="10"/>
  <c r="J10" i="10"/>
  <c r="L10" i="10" s="1"/>
  <c r="I10" i="10"/>
  <c r="G10" i="10"/>
  <c r="E10" i="10"/>
  <c r="M9" i="10"/>
  <c r="K9" i="10"/>
  <c r="J9" i="10"/>
  <c r="L9" i="10" s="1"/>
  <c r="I9" i="10"/>
  <c r="G9" i="10"/>
  <c r="E9" i="10"/>
  <c r="M8" i="10"/>
  <c r="K8" i="10"/>
  <c r="J8" i="10"/>
  <c r="L8" i="10" s="1"/>
  <c r="I8" i="10"/>
  <c r="G8" i="10"/>
  <c r="E8" i="10"/>
  <c r="M7" i="10"/>
  <c r="K7" i="10"/>
  <c r="J7" i="10"/>
  <c r="L7" i="10" s="1"/>
  <c r="I7" i="10"/>
  <c r="G7" i="10"/>
  <c r="E7" i="10"/>
  <c r="M6" i="10"/>
  <c r="K6" i="10"/>
  <c r="J6" i="10"/>
  <c r="L6" i="10" s="1"/>
  <c r="I6" i="12"/>
  <c r="G6" i="32" l="1"/>
  <c r="D19" i="18"/>
  <c r="D20" i="18" s="1"/>
  <c r="C19" i="18"/>
  <c r="E6" i="18"/>
  <c r="C20" i="18" l="1"/>
  <c r="E20" i="18" s="1"/>
  <c r="E19" i="18"/>
  <c r="C21" i="18" s="1"/>
  <c r="C22" i="18"/>
  <c r="F6" i="35"/>
  <c r="K25" i="29" l="1"/>
  <c r="D25" i="29"/>
  <c r="D22" i="29"/>
  <c r="D21" i="29"/>
  <c r="K16" i="29"/>
  <c r="K14" i="29"/>
  <c r="G37" i="28"/>
  <c r="D37" i="28"/>
  <c r="B32" i="28"/>
  <c r="B26" i="28"/>
  <c r="F20" i="28"/>
  <c r="F18" i="28"/>
  <c r="G40" i="25" l="1"/>
  <c r="B40" i="25"/>
  <c r="B38" i="25"/>
  <c r="B39" i="25" s="1"/>
  <c r="B34" i="25"/>
  <c r="B31" i="25"/>
  <c r="F21" i="25"/>
  <c r="F19" i="25"/>
  <c r="A37" i="4" l="1"/>
  <c r="K44" i="4" l="1"/>
  <c r="H43" i="4"/>
  <c r="A39" i="4" l="1"/>
  <c r="J21" i="4" l="1"/>
  <c r="J19" i="4"/>
  <c r="K25" i="4"/>
  <c r="K24" i="4" l="1"/>
  <c r="D24" i="4"/>
  <c r="G25" i="7" l="1"/>
  <c r="B30" i="7" l="1"/>
  <c r="G27" i="7"/>
  <c r="G32" i="6" l="1"/>
  <c r="B32" i="6"/>
  <c r="G29" i="6"/>
  <c r="G27" i="6"/>
  <c r="B30" i="5"/>
  <c r="G30" i="5"/>
  <c r="G30" i="7" s="1"/>
  <c r="G37" i="5"/>
  <c r="G27" i="5"/>
  <c r="B25" i="6" l="1"/>
  <c r="B27" i="7" l="1"/>
  <c r="B23" i="7"/>
  <c r="F19" i="7"/>
  <c r="F17" i="7"/>
  <c r="B29" i="6"/>
  <c r="F19" i="6"/>
  <c r="F17" i="6"/>
  <c r="B23" i="5"/>
  <c r="B27" i="5"/>
  <c r="F19" i="5"/>
  <c r="F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100-000001000000}">
      <text>
        <r>
          <rPr>
            <b/>
            <sz val="11"/>
            <color indexed="81"/>
            <rFont val="Meiryo UI"/>
            <family val="3"/>
            <charset val="128"/>
          </rPr>
          <t>受注者等提出書類処理基準・同実施細目上のページ番号</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1500-000001000000}">
      <text>
        <r>
          <rPr>
            <sz val="9"/>
            <color indexed="81"/>
            <rFont val="メイリオ"/>
            <family val="3"/>
            <charset val="128"/>
          </rPr>
          <t>「完了・請求」で項目をプルダウンメニューから選択できます。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2" authorId="0" shapeId="0" xr:uid="{00000000-0006-0000-0200-000001000000}">
      <text>
        <r>
          <rPr>
            <b/>
            <sz val="9"/>
            <color indexed="10"/>
            <rFont val="メイリオ"/>
            <family val="3"/>
            <charset val="128"/>
          </rPr>
          <t>押印枠画像のセルサイズは幅50、高さ80です。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00000000-0006-0000-0700-000001000000}">
      <text>
        <r>
          <rPr>
            <sz val="9"/>
            <color indexed="81"/>
            <rFont val="メイリオ"/>
            <family val="3"/>
            <charset val="128"/>
          </rPr>
          <t>通常は契約確定日の翌日</t>
        </r>
      </text>
    </comment>
    <comment ref="I32" authorId="0" shapeId="0" xr:uid="{00000000-0006-0000-0700-000002000000}">
      <text>
        <r>
          <rPr>
            <sz val="9"/>
            <color indexed="81"/>
            <rFont val="メイリオ"/>
            <family val="3"/>
            <charset val="128"/>
          </rPr>
          <t>「第２号のイ・ロ・ハ」欄はプルダウメニューから選択できます。</t>
        </r>
      </text>
    </comment>
    <comment ref="I35" authorId="0" shapeId="0" xr:uid="{00000000-0006-0000-0700-000003000000}">
      <text>
        <r>
          <rPr>
            <sz val="9"/>
            <color indexed="81"/>
            <rFont val="メイリオ"/>
            <family val="3"/>
            <charset val="128"/>
          </rPr>
          <t>「第２号のイ・ロ・ハ」欄はプルダウメニューから選択できます。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800-000001000000}">
      <text>
        <r>
          <rPr>
            <sz val="9"/>
            <color indexed="10"/>
            <rFont val="メイリオ"/>
            <family val="3"/>
            <charset val="128"/>
          </rPr>
          <t>下の注１参照</t>
        </r>
      </text>
    </comment>
    <comment ref="R15" authorId="0" shapeId="0" xr:uid="{00000000-0006-0000-0800-000002000000}">
      <text>
        <r>
          <rPr>
            <sz val="9"/>
            <color indexed="10"/>
            <rFont val="メイリオ"/>
            <family val="3"/>
            <charset val="128"/>
          </rPr>
          <t>求められる資格を有することを証するのに学歴を必要とする場合のみ記載します。</t>
        </r>
      </text>
    </comment>
    <comment ref="L17" authorId="0" shapeId="0" xr:uid="{00000000-0006-0000-0800-000003000000}">
      <text>
        <r>
          <rPr>
            <sz val="9"/>
            <color indexed="10"/>
            <rFont val="メイリオ"/>
            <family val="3"/>
            <charset val="128"/>
          </rPr>
          <t>○○○○卒業</t>
        </r>
      </text>
    </comment>
    <comment ref="C23" authorId="0" shapeId="0" xr:uid="{00000000-0006-0000-0800-000004000000}">
      <text>
        <r>
          <rPr>
            <sz val="9"/>
            <color indexed="10"/>
            <rFont val="メイリオ"/>
            <family val="3"/>
            <charset val="128"/>
          </rPr>
          <t>昭和〇〇年〇月</t>
        </r>
      </text>
    </comment>
    <comment ref="T23" authorId="0" shapeId="0" xr:uid="{00000000-0006-0000-0800-000005000000}">
      <text>
        <r>
          <rPr>
            <sz val="9"/>
            <color indexed="10"/>
            <rFont val="メイリオ"/>
            <family val="3"/>
            <charset val="128"/>
          </rPr>
          <t>株式会社○○○○コンサルタント
○○○○設計　東京都○○局</t>
        </r>
      </text>
    </comment>
    <comment ref="R49" authorId="0" shapeId="0" xr:uid="{00000000-0006-0000-0800-000006000000}">
      <text>
        <r>
          <rPr>
            <sz val="9"/>
            <color indexed="10"/>
            <rFont val="メイリオ"/>
            <family val="3"/>
            <charset val="128"/>
          </rPr>
          <t>下の注３参照
下の注４参照</t>
        </r>
      </text>
    </comment>
    <comment ref="C51" authorId="0" shapeId="0" xr:uid="{00000000-0006-0000-0800-000007000000}">
      <text>
        <r>
          <rPr>
            <sz val="9"/>
            <color indexed="10"/>
            <rFont val="メイリオ"/>
            <family val="3"/>
            <charset val="128"/>
          </rPr>
          <t>昭和〇〇年〇月</t>
        </r>
      </text>
    </comment>
    <comment ref="L51" authorId="0" shapeId="0" xr:uid="{00000000-0006-0000-0800-000008000000}">
      <text>
        <r>
          <rPr>
            <sz val="9"/>
            <color indexed="10"/>
            <rFont val="メイリオ"/>
            <family val="3"/>
            <charset val="128"/>
          </rPr>
          <t>測量士
技術士（建設部門）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900-000001000000}">
      <text>
        <r>
          <rPr>
            <sz val="9"/>
            <color indexed="81"/>
            <rFont val="メイリオ"/>
            <family val="3"/>
            <charset val="128"/>
          </rPr>
          <t>「請求・受領・返納」はプルダウンメニューから項目を選択できます。</t>
        </r>
      </text>
    </comment>
    <comment ref="F10" authorId="0" shapeId="0" xr:uid="{00000000-0006-0000-0900-000002000000}">
      <text>
        <r>
          <rPr>
            <sz val="9"/>
            <color indexed="81"/>
            <rFont val="メイリオ"/>
            <family val="3"/>
            <charset val="128"/>
          </rPr>
          <t>「書（第　回）」はプルダウンメニューから項目を選択できます。</t>
        </r>
        <r>
          <rPr>
            <sz val="9"/>
            <color indexed="81"/>
            <rFont val="MS P ゴシック"/>
            <family val="3"/>
            <charset val="128"/>
          </rPr>
          <t xml:space="preserve">
</t>
        </r>
      </text>
    </comment>
    <comment ref="C25" authorId="0" shapeId="0" xr:uid="{00000000-0006-0000-0900-000003000000}">
      <text>
        <r>
          <rPr>
            <sz val="9"/>
            <color indexed="81"/>
            <rFont val="メイリオ"/>
            <family val="3"/>
            <charset val="128"/>
          </rPr>
          <t>「請求します。・受領しました。・返納します。」でプルダウンメニューから項目を選択できます。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00000000-0006-0000-0A00-000002000000}">
      <text>
        <r>
          <rPr>
            <sz val="9"/>
            <color indexed="10"/>
            <rFont val="メイリオ"/>
            <family val="3"/>
            <charset val="128"/>
          </rPr>
          <t>指示記録簿の指示箇所</t>
        </r>
      </text>
    </comment>
    <comment ref="A28" authorId="0" shapeId="0" xr:uid="{00000000-0006-0000-0A00-000003000000}">
      <text>
        <r>
          <rPr>
            <sz val="9"/>
            <color indexed="10"/>
            <rFont val="Meiryo UI"/>
            <family val="3"/>
            <charset val="128"/>
          </rPr>
          <t>指示記録簿の指示日、箇所、概要等を記載</t>
        </r>
      </text>
    </comment>
    <comment ref="C47" authorId="0" shapeId="0" xr:uid="{371764A0-BD4D-4734-928B-A7F36174F33E}">
      <text>
        <r>
          <rPr>
            <sz val="9"/>
            <color indexed="81"/>
            <rFont val="メイリオ"/>
            <family val="3"/>
            <charset val="128"/>
          </rPr>
          <t>プルダウン選択できます。会計を追加したい場合はP42またはP43セルに入力してください。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0B00-000001000000}">
      <text>
        <r>
          <rPr>
            <sz val="9"/>
            <color indexed="81"/>
            <rFont val="メイリオ"/>
            <family val="3"/>
            <charset val="128"/>
          </rPr>
          <t>プルダウンメニューから「・無　　・有」を選択できます。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F00-000001000000}">
      <text>
        <r>
          <rPr>
            <sz val="9"/>
            <color indexed="10"/>
            <rFont val="メイリオ"/>
            <family val="3"/>
            <charset val="128"/>
          </rPr>
          <t>プルダウンメニューから「請求、受領、返納」を選択できます。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400-000001000000}">
      <text>
        <r>
          <rPr>
            <sz val="9"/>
            <color indexed="81"/>
            <rFont val="メイリオ"/>
            <family val="3"/>
            <charset val="128"/>
          </rPr>
          <t>「完了・請求」で項目をプルダウンメニューから選択できます。</t>
        </r>
      </text>
    </comment>
  </commentList>
</comments>
</file>

<file path=xl/sharedStrings.xml><?xml version="1.0" encoding="utf-8"?>
<sst xmlns="http://schemas.openxmlformats.org/spreadsheetml/2006/main" count="1138" uniqueCount="562">
  <si>
    <t>文書番号</t>
    <rPh sb="0" eb="2">
      <t>ブンショ</t>
    </rPh>
    <rPh sb="2" eb="4">
      <t>バンゴウ</t>
    </rPh>
    <phoneticPr fontId="2"/>
  </si>
  <si>
    <t>（工事番号）</t>
    <rPh sb="1" eb="3">
      <t>コウジ</t>
    </rPh>
    <rPh sb="3" eb="5">
      <t>バンゴウ</t>
    </rPh>
    <phoneticPr fontId="2"/>
  </si>
  <si>
    <t>殿</t>
    <rPh sb="0" eb="1">
      <t>ドノ</t>
    </rPh>
    <phoneticPr fontId="2"/>
  </si>
  <si>
    <t>住所</t>
    <rPh sb="0" eb="2">
      <t>ジュウショ</t>
    </rPh>
    <phoneticPr fontId="2"/>
  </si>
  <si>
    <t>受注者</t>
    <rPh sb="0" eb="3">
      <t>ジュチュウシャ</t>
    </rPh>
    <phoneticPr fontId="2"/>
  </si>
  <si>
    <t>氏名</t>
    <rPh sb="0" eb="2">
      <t>シメイ</t>
    </rPh>
    <phoneticPr fontId="2"/>
  </si>
  <si>
    <t>　　下記のとおり着手したので届け出ます。</t>
    <rPh sb="2" eb="4">
      <t>カキ</t>
    </rPh>
    <rPh sb="8" eb="10">
      <t>チャクシュ</t>
    </rPh>
    <rPh sb="14" eb="15">
      <t>トド</t>
    </rPh>
    <rPh sb="16" eb="17">
      <t>デ</t>
    </rPh>
    <phoneticPr fontId="2"/>
  </si>
  <si>
    <t>（契約番号）</t>
    <rPh sb="1" eb="3">
      <t>ケイヤク</t>
    </rPh>
    <rPh sb="3" eb="5">
      <t>バンゴウ</t>
    </rPh>
    <phoneticPr fontId="2"/>
  </si>
  <si>
    <t>契約年月日</t>
    <rPh sb="0" eb="2">
      <t>ケイヤク</t>
    </rPh>
    <rPh sb="2" eb="5">
      <t>ネンガッピ</t>
    </rPh>
    <phoneticPr fontId="2"/>
  </si>
  <si>
    <t>令和　年　月　日</t>
    <rPh sb="0" eb="2">
      <t>レ</t>
    </rPh>
    <phoneticPr fontId="2"/>
  </si>
  <si>
    <t>着手年月日</t>
    <rPh sb="0" eb="2">
      <t>チャクシュ</t>
    </rPh>
    <rPh sb="2" eb="5">
      <t>ネンガッピ</t>
    </rPh>
    <phoneticPr fontId="2"/>
  </si>
  <si>
    <t>文書番号
（契約番号）</t>
    <rPh sb="0" eb="2">
      <t>ブンショ</t>
    </rPh>
    <rPh sb="2" eb="4">
      <t>バンゴウ</t>
    </rPh>
    <rPh sb="6" eb="8">
      <t>ケイヤク</t>
    </rPh>
    <rPh sb="8" eb="10">
      <t>バンゴウ</t>
    </rPh>
    <phoneticPr fontId="2"/>
  </si>
  <si>
    <t>技術者分類</t>
    <rPh sb="0" eb="3">
      <t>ギジュツシャ</t>
    </rPh>
    <rPh sb="3" eb="5">
      <t>ブンルイ</t>
    </rPh>
    <phoneticPr fontId="2"/>
  </si>
  <si>
    <t>建設業法上の該当資格に○を付ける。</t>
    <rPh sb="0" eb="3">
      <t>ケンセツギョウ</t>
    </rPh>
    <rPh sb="3" eb="4">
      <t>ホウ</t>
    </rPh>
    <rPh sb="4" eb="5">
      <t>ジョウ</t>
    </rPh>
    <rPh sb="6" eb="8">
      <t>ガイトウ</t>
    </rPh>
    <rPh sb="8" eb="10">
      <t>シカク</t>
    </rPh>
    <rPh sb="13" eb="14">
      <t>ツ</t>
    </rPh>
    <phoneticPr fontId="2"/>
  </si>
  <si>
    <t>現場代理人氏名</t>
    <rPh sb="0" eb="2">
      <t>ゲンバ</t>
    </rPh>
    <rPh sb="2" eb="5">
      <t>ダイリニン</t>
    </rPh>
    <rPh sb="5" eb="7">
      <t>シメイ</t>
    </rPh>
    <phoneticPr fontId="2"/>
  </si>
  <si>
    <t>主任技術者氏名</t>
    <rPh sb="0" eb="2">
      <t>シュニン</t>
    </rPh>
    <rPh sb="2" eb="5">
      <t>ギジュツシャ</t>
    </rPh>
    <rPh sb="5" eb="7">
      <t>シメイ</t>
    </rPh>
    <phoneticPr fontId="2"/>
  </si>
  <si>
    <t>ふりがな</t>
    <phoneticPr fontId="2"/>
  </si>
  <si>
    <t>支給材料</t>
    <rPh sb="0" eb="2">
      <t>シキュウ</t>
    </rPh>
    <rPh sb="2" eb="4">
      <t>ザイリョウ</t>
    </rPh>
    <phoneticPr fontId="2"/>
  </si>
  <si>
    <t>書（第　回）</t>
    <rPh sb="0" eb="1">
      <t>ショ</t>
    </rPh>
    <rPh sb="2" eb="3">
      <t>ダイ</t>
    </rPh>
    <rPh sb="4" eb="5">
      <t>カイ</t>
    </rPh>
    <phoneticPr fontId="2"/>
  </si>
  <si>
    <t>下記のとおり支給材料を</t>
    <rPh sb="0" eb="2">
      <t>カキ</t>
    </rPh>
    <rPh sb="6" eb="8">
      <t>シキュウ</t>
    </rPh>
    <rPh sb="8" eb="10">
      <t>ザイリョウ</t>
    </rPh>
    <phoneticPr fontId="2"/>
  </si>
  <si>
    <t>　別紙記載のとおり</t>
    <rPh sb="1" eb="3">
      <t>ベッシ</t>
    </rPh>
    <rPh sb="3" eb="5">
      <t>キサイ</t>
    </rPh>
    <phoneticPr fontId="2"/>
  </si>
  <si>
    <t>令和　　年　　月　　日</t>
    <rPh sb="0" eb="2">
      <t>レ</t>
    </rPh>
    <phoneticPr fontId="2"/>
  </si>
  <si>
    <t>監　督　員
職　氏　名</t>
    <rPh sb="0" eb="1">
      <t>ラン</t>
    </rPh>
    <rPh sb="2" eb="3">
      <t>ヨシ</t>
    </rPh>
    <rPh sb="4" eb="5">
      <t>イン</t>
    </rPh>
    <rPh sb="7" eb="8">
      <t>ショク</t>
    </rPh>
    <rPh sb="9" eb="10">
      <t>シ</t>
    </rPh>
    <rPh sb="11" eb="12">
      <t>メイ</t>
    </rPh>
    <phoneticPr fontId="2"/>
  </si>
  <si>
    <t>受付年月日</t>
    <rPh sb="0" eb="2">
      <t>ウケツケ</t>
    </rPh>
    <rPh sb="2" eb="5">
      <t>ネンガッピ</t>
    </rPh>
    <phoneticPr fontId="2"/>
  </si>
  <si>
    <t>検　査　員
職　氏　名</t>
    <rPh sb="0" eb="1">
      <t>ケン</t>
    </rPh>
    <rPh sb="2" eb="3">
      <t>サ</t>
    </rPh>
    <rPh sb="4" eb="5">
      <t>イン</t>
    </rPh>
    <rPh sb="7" eb="8">
      <t>ショク</t>
    </rPh>
    <rPh sb="9" eb="10">
      <t>シ</t>
    </rPh>
    <rPh sb="11" eb="12">
      <t>メイ</t>
    </rPh>
    <phoneticPr fontId="2"/>
  </si>
  <si>
    <t>検査年月日</t>
    <rPh sb="0" eb="2">
      <t>ケンサ</t>
    </rPh>
    <rPh sb="2" eb="5">
      <t>ネンガッピ</t>
    </rPh>
    <phoneticPr fontId="2"/>
  </si>
  <si>
    <t>別記様式丙第１０８号</t>
    <rPh sb="0" eb="2">
      <t>ベッキ</t>
    </rPh>
    <rPh sb="2" eb="4">
      <t>ヨウシキ</t>
    </rPh>
    <rPh sb="4" eb="5">
      <t>ヘイ</t>
    </rPh>
    <rPh sb="5" eb="6">
      <t>ダイ</t>
    </rPh>
    <rPh sb="9" eb="10">
      <t>ゴウ</t>
    </rPh>
    <phoneticPr fontId="2"/>
  </si>
  <si>
    <t>工　種　別　単　価　価　格　表</t>
    <rPh sb="0" eb="1">
      <t>コウ</t>
    </rPh>
    <rPh sb="2" eb="3">
      <t>タネ</t>
    </rPh>
    <rPh sb="4" eb="5">
      <t>ベツ</t>
    </rPh>
    <rPh sb="6" eb="7">
      <t>タン</t>
    </rPh>
    <rPh sb="8" eb="9">
      <t>アタイ</t>
    </rPh>
    <rPh sb="10" eb="11">
      <t>アタイ</t>
    </rPh>
    <rPh sb="12" eb="13">
      <t>カク</t>
    </rPh>
    <rPh sb="14" eb="15">
      <t>オモテ</t>
    </rPh>
    <phoneticPr fontId="2"/>
  </si>
  <si>
    <t>工種番号</t>
    <rPh sb="0" eb="2">
      <t>コウシュ</t>
    </rPh>
    <rPh sb="2" eb="4">
      <t>バンゴウ</t>
    </rPh>
    <phoneticPr fontId="2"/>
  </si>
  <si>
    <t>工種内容</t>
    <rPh sb="0" eb="2">
      <t>コウシュ</t>
    </rPh>
    <rPh sb="2" eb="4">
      <t>ナイヨウ</t>
    </rPh>
    <phoneticPr fontId="2"/>
  </si>
  <si>
    <t>数量</t>
    <rPh sb="0" eb="2">
      <t>スウリョウ</t>
    </rPh>
    <phoneticPr fontId="2"/>
  </si>
  <si>
    <t>単位</t>
    <rPh sb="0" eb="2">
      <t>タンイ</t>
    </rPh>
    <phoneticPr fontId="2"/>
  </si>
  <si>
    <t>摘要</t>
    <rPh sb="0" eb="2">
      <t>テキヨウ</t>
    </rPh>
    <phoneticPr fontId="2"/>
  </si>
  <si>
    <t>単価</t>
    <rPh sb="0" eb="2">
      <t>タンカ</t>
    </rPh>
    <phoneticPr fontId="2"/>
  </si>
  <si>
    <t>　　円</t>
    <rPh sb="2" eb="3">
      <t>エン</t>
    </rPh>
    <phoneticPr fontId="2"/>
  </si>
  <si>
    <t>別記様式丙第１１８号</t>
    <rPh sb="0" eb="2">
      <t>ベッキ</t>
    </rPh>
    <rPh sb="2" eb="4">
      <t>ヨウシキ</t>
    </rPh>
    <rPh sb="4" eb="5">
      <t>ヘイ</t>
    </rPh>
    <rPh sb="5" eb="6">
      <t>ダイ</t>
    </rPh>
    <rPh sb="9" eb="10">
      <t>ゴウ</t>
    </rPh>
    <phoneticPr fontId="4"/>
  </si>
  <si>
    <t>経　歴　書（　　　　）</t>
    <rPh sb="0" eb="1">
      <t>キョウ</t>
    </rPh>
    <rPh sb="2" eb="3">
      <t>レキ</t>
    </rPh>
    <rPh sb="4" eb="5">
      <t>ショ</t>
    </rPh>
    <phoneticPr fontId="4"/>
  </si>
  <si>
    <t>住所</t>
    <rPh sb="0" eb="2">
      <t>ジュウショ</t>
    </rPh>
    <phoneticPr fontId="4"/>
  </si>
  <si>
    <t>氏名</t>
    <rPh sb="0" eb="2">
      <t>シメイ</t>
    </rPh>
    <phoneticPr fontId="4"/>
  </si>
  <si>
    <t>生年月日</t>
    <rPh sb="0" eb="2">
      <t>セイネン</t>
    </rPh>
    <rPh sb="2" eb="4">
      <t>ガッピ</t>
    </rPh>
    <phoneticPr fontId="4"/>
  </si>
  <si>
    <t>　　　　年　　月</t>
    <phoneticPr fontId="4"/>
  </si>
  <si>
    <t>職　　　歴</t>
    <rPh sb="0" eb="1">
      <t>ショク</t>
    </rPh>
    <rPh sb="4" eb="5">
      <t>レキ</t>
    </rPh>
    <phoneticPr fontId="4"/>
  </si>
  <si>
    <t>注　１）　標題の（　）内には、代理人等該当するものの名称を記載すること。
　　２）　職歴欄は、職歴とともに主任技術者又は監理技術者及び専門技術者の資格に関連する期間の
　　　　工事経歴を記載すること。
　　３）　資格欄は、特に仕様書等で定められたものを記載すること。
　　４）　資格保有者の場合は、資格を確認できる資格証等の写しを添付すること。</t>
    <rPh sb="0" eb="1">
      <t>チュウ</t>
    </rPh>
    <rPh sb="5" eb="7">
      <t>ヒョウダイ</t>
    </rPh>
    <rPh sb="11" eb="12">
      <t>ナイ</t>
    </rPh>
    <rPh sb="15" eb="18">
      <t>ダイリニン</t>
    </rPh>
    <rPh sb="18" eb="19">
      <t>トウ</t>
    </rPh>
    <rPh sb="19" eb="21">
      <t>ガイトウ</t>
    </rPh>
    <rPh sb="26" eb="28">
      <t>メイショウ</t>
    </rPh>
    <rPh sb="29" eb="31">
      <t>キサイ</t>
    </rPh>
    <rPh sb="43" eb="45">
      <t>ショクレキ</t>
    </rPh>
    <rPh sb="45" eb="46">
      <t>ラン</t>
    </rPh>
    <rPh sb="48" eb="50">
      <t>ショクレキ</t>
    </rPh>
    <rPh sb="54" eb="56">
      <t>シュニン</t>
    </rPh>
    <rPh sb="56" eb="59">
      <t>ギジュツシャ</t>
    </rPh>
    <rPh sb="59" eb="60">
      <t>マタ</t>
    </rPh>
    <rPh sb="61" eb="63">
      <t>カンリ</t>
    </rPh>
    <rPh sb="63" eb="66">
      <t>ギジュツシャ</t>
    </rPh>
    <rPh sb="66" eb="67">
      <t>オヨ</t>
    </rPh>
    <rPh sb="68" eb="70">
      <t>センモン</t>
    </rPh>
    <rPh sb="70" eb="73">
      <t>ギジュツシャ</t>
    </rPh>
    <rPh sb="74" eb="76">
      <t>シカク</t>
    </rPh>
    <rPh sb="77" eb="79">
      <t>カンレン</t>
    </rPh>
    <rPh sb="81" eb="83">
      <t>キカン</t>
    </rPh>
    <rPh sb="90" eb="92">
      <t>コウジ</t>
    </rPh>
    <rPh sb="92" eb="94">
      <t>ケイレキ</t>
    </rPh>
    <rPh sb="95" eb="97">
      <t>キサイ</t>
    </rPh>
    <rPh sb="109" eb="111">
      <t>シカク</t>
    </rPh>
    <rPh sb="111" eb="112">
      <t>ラン</t>
    </rPh>
    <rPh sb="114" eb="115">
      <t>トク</t>
    </rPh>
    <rPh sb="116" eb="119">
      <t>シヨウショ</t>
    </rPh>
    <rPh sb="119" eb="120">
      <t>トウ</t>
    </rPh>
    <rPh sb="121" eb="122">
      <t>サダ</t>
    </rPh>
    <rPh sb="129" eb="131">
      <t>キサイ</t>
    </rPh>
    <rPh sb="143" eb="145">
      <t>シカク</t>
    </rPh>
    <rPh sb="145" eb="148">
      <t>ホユウシャ</t>
    </rPh>
    <rPh sb="149" eb="151">
      <t>バアイ</t>
    </rPh>
    <rPh sb="153" eb="155">
      <t>シカク</t>
    </rPh>
    <rPh sb="156" eb="158">
      <t>カクニン</t>
    </rPh>
    <rPh sb="161" eb="163">
      <t>シカク</t>
    </rPh>
    <rPh sb="163" eb="164">
      <t>ショウ</t>
    </rPh>
    <rPh sb="164" eb="165">
      <t>トウ</t>
    </rPh>
    <rPh sb="166" eb="167">
      <t>ウツ</t>
    </rPh>
    <rPh sb="169" eb="171">
      <t>テンプ</t>
    </rPh>
    <phoneticPr fontId="4"/>
  </si>
  <si>
    <t>別記様式丙第１０９号</t>
    <rPh sb="0" eb="2">
      <t>ベッキ</t>
    </rPh>
    <rPh sb="2" eb="4">
      <t>ヨウシキ</t>
    </rPh>
    <rPh sb="4" eb="5">
      <t>ヘイ</t>
    </rPh>
    <rPh sb="5" eb="6">
      <t>ダイ</t>
    </rPh>
    <rPh sb="9" eb="10">
      <t>ゴウ</t>
    </rPh>
    <phoneticPr fontId="2"/>
  </si>
  <si>
    <t>支給材料（請求・受領・返納）内訳書</t>
    <rPh sb="0" eb="2">
      <t>シキュウ</t>
    </rPh>
    <rPh sb="2" eb="4">
      <t>ザイリョウ</t>
    </rPh>
    <rPh sb="5" eb="7">
      <t>セイキュウ</t>
    </rPh>
    <rPh sb="8" eb="10">
      <t>ジュリョウ</t>
    </rPh>
    <rPh sb="11" eb="13">
      <t>ヘンノウ</t>
    </rPh>
    <rPh sb="14" eb="17">
      <t>ウチワケショ</t>
    </rPh>
    <phoneticPr fontId="2"/>
  </si>
  <si>
    <t>支給材料品名</t>
    <rPh sb="0" eb="2">
      <t>シキュウ</t>
    </rPh>
    <rPh sb="2" eb="4">
      <t>ザイリョウ</t>
    </rPh>
    <rPh sb="4" eb="5">
      <t>ヒン</t>
    </rPh>
    <rPh sb="5" eb="6">
      <t>メイ</t>
    </rPh>
    <phoneticPr fontId="2"/>
  </si>
  <si>
    <t>形状寸法</t>
    <rPh sb="0" eb="2">
      <t>ケイジョウ</t>
    </rPh>
    <rPh sb="2" eb="4">
      <t>スンポウ</t>
    </rPh>
    <phoneticPr fontId="2"/>
  </si>
  <si>
    <t>累　計</t>
    <rPh sb="0" eb="1">
      <t>ルイ</t>
    </rPh>
    <rPh sb="2" eb="3">
      <t>ケイ</t>
    </rPh>
    <phoneticPr fontId="2"/>
  </si>
  <si>
    <t>残数量</t>
    <rPh sb="0" eb="1">
      <t>ザン</t>
    </rPh>
    <rPh sb="1" eb="3">
      <t>スウリョウ</t>
    </rPh>
    <phoneticPr fontId="2"/>
  </si>
  <si>
    <t>履行期限</t>
    <rPh sb="0" eb="2">
      <t>リコウ</t>
    </rPh>
    <rPh sb="2" eb="4">
      <t>キゲン</t>
    </rPh>
    <phoneticPr fontId="2"/>
  </si>
  <si>
    <t>施工箇所</t>
    <rPh sb="0" eb="2">
      <t>セコウ</t>
    </rPh>
    <rPh sb="2" eb="4">
      <t>カショ</t>
    </rPh>
    <phoneticPr fontId="2"/>
  </si>
  <si>
    <t>指示番号</t>
    <rPh sb="0" eb="2">
      <t>シジ</t>
    </rPh>
    <rPh sb="2" eb="4">
      <t>バンゴウ</t>
    </rPh>
    <phoneticPr fontId="2"/>
  </si>
  <si>
    <t>指示期限</t>
    <rPh sb="0" eb="2">
      <t>シジ</t>
    </rPh>
    <rPh sb="2" eb="4">
      <t>キゲン</t>
    </rPh>
    <phoneticPr fontId="2"/>
  </si>
  <si>
    <t>別記様式丙第１１０号</t>
    <rPh sb="0" eb="2">
      <t>ベッキ</t>
    </rPh>
    <rPh sb="2" eb="4">
      <t>ヨウシキ</t>
    </rPh>
    <rPh sb="4" eb="5">
      <t>ヘイ</t>
    </rPh>
    <rPh sb="5" eb="6">
      <t>ダイ</t>
    </rPh>
    <rPh sb="9" eb="10">
      <t>ゴウ</t>
    </rPh>
    <phoneticPr fontId="2"/>
  </si>
  <si>
    <t>内　　訳　　書</t>
    <rPh sb="0" eb="1">
      <t>ウチ</t>
    </rPh>
    <rPh sb="3" eb="4">
      <t>ヤク</t>
    </rPh>
    <rPh sb="6" eb="7">
      <t>ショ</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</si>
  <si>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</si>
  <si>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</si>
  <si>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</si>
  <si>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Ｎｏ．</t>
  </si>
  <si>
    <t>昼夜</t>
    <rPh sb="0" eb="2">
      <t>チュウヤ</t>
    </rPh>
    <phoneticPr fontId="2"/>
  </si>
  <si>
    <t>　　　円</t>
    <rPh sb="3" eb="4">
      <t>エン</t>
    </rPh>
    <phoneticPr fontId="2"/>
  </si>
  <si>
    <t>　　　　円</t>
    <rPh sb="4" eb="5">
      <t>エン</t>
    </rPh>
    <phoneticPr fontId="2"/>
  </si>
  <si>
    <t>別記様式丙第１１１号</t>
    <rPh sb="0" eb="2">
      <t>ベッキ</t>
    </rPh>
    <rPh sb="2" eb="4">
      <t>ヨウシキ</t>
    </rPh>
    <rPh sb="4" eb="5">
      <t>ヘイ</t>
    </rPh>
    <rPh sb="5" eb="6">
      <t>ダイ</t>
    </rPh>
    <rPh sb="9" eb="10">
      <t>ゴウ</t>
    </rPh>
    <phoneticPr fontId="2"/>
  </si>
  <si>
    <t>路線名</t>
    <rPh sb="0" eb="3">
      <t>ロセンメイ</t>
    </rPh>
    <phoneticPr fontId="2"/>
  </si>
  <si>
    <t>街　　灯
整理番号</t>
    <rPh sb="0" eb="1">
      <t>マチ</t>
    </rPh>
    <rPh sb="3" eb="4">
      <t>ヒ</t>
    </rPh>
    <rPh sb="5" eb="7">
      <t>セイリ</t>
    </rPh>
    <rPh sb="7" eb="9">
      <t>バンゴウ</t>
    </rPh>
    <phoneticPr fontId="2"/>
  </si>
  <si>
    <t>工種
番号</t>
    <rPh sb="0" eb="2">
      <t>コウシュ</t>
    </rPh>
    <rPh sb="3" eb="5">
      <t>バンゴウ</t>
    </rPh>
    <phoneticPr fontId="2"/>
  </si>
  <si>
    <t>内訳</t>
    <rPh sb="0" eb="2">
      <t>ウチワケ</t>
    </rPh>
    <phoneticPr fontId="2"/>
  </si>
  <si>
    <t>別記様式丙第１１３号</t>
    <rPh sb="0" eb="2">
      <t>ベッキ</t>
    </rPh>
    <rPh sb="2" eb="4">
      <t>ヨウシキ</t>
    </rPh>
    <rPh sb="4" eb="5">
      <t>ヘイ</t>
    </rPh>
    <rPh sb="5" eb="6">
      <t>ダイ</t>
    </rPh>
    <rPh sb="9" eb="10">
      <t>ゴウ</t>
    </rPh>
    <phoneticPr fontId="2"/>
  </si>
  <si>
    <t>巡回故障調査報告書</t>
    <rPh sb="0" eb="2">
      <t>ジュンカイ</t>
    </rPh>
    <rPh sb="2" eb="4">
      <t>コショウ</t>
    </rPh>
    <rPh sb="4" eb="6">
      <t>チョウサ</t>
    </rPh>
    <rPh sb="6" eb="9">
      <t>ホウコクショ</t>
    </rPh>
    <phoneticPr fontId="2"/>
  </si>
  <si>
    <t>街灯整
理番号</t>
    <rPh sb="0" eb="2">
      <t>ガイトウ</t>
    </rPh>
    <rPh sb="2" eb="3">
      <t>タダシ</t>
    </rPh>
    <rPh sb="4" eb="5">
      <t>リ</t>
    </rPh>
    <rPh sb="5" eb="7">
      <t>バンゴウ</t>
    </rPh>
    <phoneticPr fontId="2"/>
  </si>
  <si>
    <t>故障箇所</t>
    <rPh sb="0" eb="2">
      <t>コショウ</t>
    </rPh>
    <rPh sb="2" eb="4">
      <t>カショ</t>
    </rPh>
    <phoneticPr fontId="2"/>
  </si>
  <si>
    <t>内容</t>
    <rPh sb="0" eb="2">
      <t>ナイヨウ</t>
    </rPh>
    <phoneticPr fontId="2"/>
  </si>
  <si>
    <t>別記様式丙第１１２号</t>
    <rPh sb="0" eb="2">
      <t>ベッキ</t>
    </rPh>
    <rPh sb="2" eb="4">
      <t>ヨウシキ</t>
    </rPh>
    <rPh sb="4" eb="5">
      <t>ヘイ</t>
    </rPh>
    <rPh sb="5" eb="6">
      <t>ダイ</t>
    </rPh>
    <rPh sb="9" eb="10">
      <t>ゴウ</t>
    </rPh>
    <phoneticPr fontId="2"/>
  </si>
  <si>
    <t>巡回故障調査完了内訳書</t>
    <rPh sb="0" eb="2">
      <t>ジュンカイ</t>
    </rPh>
    <rPh sb="2" eb="4">
      <t>コショウ</t>
    </rPh>
    <rPh sb="4" eb="6">
      <t>チョウサ</t>
    </rPh>
    <rPh sb="6" eb="8">
      <t>カンリョウ</t>
    </rPh>
    <rPh sb="8" eb="11">
      <t>ウチワケショ</t>
    </rPh>
    <phoneticPr fontId="2"/>
  </si>
  <si>
    <t>調査箇所</t>
    <rPh sb="0" eb="2">
      <t>チョウサ</t>
    </rPh>
    <rPh sb="2" eb="4">
      <t>カショ</t>
    </rPh>
    <phoneticPr fontId="2"/>
  </si>
  <si>
    <t>昼夜の別</t>
    <rPh sb="0" eb="2">
      <t>チュウヤ</t>
    </rPh>
    <rPh sb="3" eb="4">
      <t>ベツ</t>
    </rPh>
    <phoneticPr fontId="2"/>
  </si>
  <si>
    <t>別記様式丙第１１４号</t>
    <rPh sb="0" eb="2">
      <t>ベッキ</t>
    </rPh>
    <rPh sb="2" eb="4">
      <t>ヨウシキ</t>
    </rPh>
    <rPh sb="4" eb="5">
      <t>ヘイ</t>
    </rPh>
    <rPh sb="5" eb="6">
      <t>ダイ</t>
    </rPh>
    <rPh sb="9" eb="10">
      <t>ゴウ</t>
    </rPh>
    <phoneticPr fontId="2"/>
  </si>
  <si>
    <t>完了
請求</t>
    <rPh sb="0" eb="2">
      <t>カンリョウ</t>
    </rPh>
    <rPh sb="3" eb="5">
      <t>セイキュウ</t>
    </rPh>
    <phoneticPr fontId="2"/>
  </si>
  <si>
    <t>内訳書</t>
    <rPh sb="0" eb="3">
      <t>ウチワケショ</t>
    </rPh>
    <phoneticPr fontId="2"/>
  </si>
  <si>
    <t>実施日</t>
    <rPh sb="0" eb="3">
      <t>ジッシビ</t>
    </rPh>
    <phoneticPr fontId="2"/>
  </si>
  <si>
    <t>別記様式丙第１１５号</t>
    <rPh sb="0" eb="2">
      <t>ベッキ</t>
    </rPh>
    <rPh sb="2" eb="4">
      <t>ヨウシキ</t>
    </rPh>
    <rPh sb="4" eb="5">
      <t>ヘイ</t>
    </rPh>
    <rPh sb="5" eb="6">
      <t>ダイ</t>
    </rPh>
    <rPh sb="9" eb="10">
      <t>ゴウ</t>
    </rPh>
    <phoneticPr fontId="2"/>
  </si>
  <si>
    <t>指示箇所</t>
    <rPh sb="0" eb="2">
      <t>シジ</t>
    </rPh>
    <rPh sb="2" eb="4">
      <t>カショ</t>
    </rPh>
    <phoneticPr fontId="2"/>
  </si>
  <si>
    <t>別記様式丙第１１６号</t>
    <rPh sb="0" eb="2">
      <t>ベッキ</t>
    </rPh>
    <rPh sb="2" eb="4">
      <t>ヨウシキ</t>
    </rPh>
    <rPh sb="4" eb="5">
      <t>ヘイ</t>
    </rPh>
    <rPh sb="5" eb="6">
      <t>ダイ</t>
    </rPh>
    <rPh sb="9" eb="10">
      <t>ゴウ</t>
    </rPh>
    <phoneticPr fontId="2"/>
  </si>
  <si>
    <t>請　　求　　書</t>
    <rPh sb="0" eb="1">
      <t>ショウ</t>
    </rPh>
    <rPh sb="3" eb="4">
      <t>モトム</t>
    </rPh>
    <rPh sb="6" eb="7">
      <t>ショ</t>
    </rPh>
    <phoneticPr fontId="2"/>
  </si>
  <si>
    <t>　下記のとおり請求します。</t>
    <rPh sb="1" eb="3">
      <t>カキ</t>
    </rPh>
    <rPh sb="7" eb="9">
      <t>セイキュウ</t>
    </rPh>
    <phoneticPr fontId="2"/>
  </si>
  <si>
    <t>記</t>
    <rPh sb="0" eb="1">
      <t>キ</t>
    </rPh>
    <phoneticPr fontId="2"/>
  </si>
  <si>
    <t>請求金額</t>
    <rPh sb="0" eb="2">
      <t>セイキュウ</t>
    </rPh>
    <rPh sb="2" eb="4">
      <t>キンガク</t>
    </rPh>
    <phoneticPr fontId="2"/>
  </si>
  <si>
    <t>３　発注限度額</t>
    <rPh sb="2" eb="4">
      <t>ハッチュウ</t>
    </rPh>
    <rPh sb="4" eb="6">
      <t>ゲンド</t>
    </rPh>
    <rPh sb="6" eb="7">
      <t>ガク</t>
    </rPh>
    <phoneticPr fontId="2"/>
  </si>
  <si>
    <t>４　既受領金額</t>
    <rPh sb="2" eb="3">
      <t>キ</t>
    </rPh>
    <rPh sb="3" eb="5">
      <t>ジュリョウ</t>
    </rPh>
    <rPh sb="5" eb="7">
      <t>キンガク</t>
    </rPh>
    <phoneticPr fontId="2"/>
  </si>
  <si>
    <t>５　今回請求金額</t>
    <rPh sb="2" eb="4">
      <t>コンカイ</t>
    </rPh>
    <rPh sb="4" eb="6">
      <t>セイキュウ</t>
    </rPh>
    <rPh sb="6" eb="8">
      <t>キンガク</t>
    </rPh>
    <phoneticPr fontId="2"/>
  </si>
  <si>
    <t>￥</t>
    <phoneticPr fontId="2"/>
  </si>
  <si>
    <t>別記様式丙第１１７号</t>
    <rPh sb="0" eb="2">
      <t>ベッキ</t>
    </rPh>
    <rPh sb="2" eb="4">
      <t>ヨウシキ</t>
    </rPh>
    <rPh sb="4" eb="5">
      <t>ヘイ</t>
    </rPh>
    <rPh sb="5" eb="6">
      <t>ダイ</t>
    </rPh>
    <rPh sb="9" eb="10">
      <t>ゴウ</t>
    </rPh>
    <phoneticPr fontId="2"/>
  </si>
  <si>
    <t>請求内訳書</t>
    <rPh sb="0" eb="2">
      <t>セイキュウ</t>
    </rPh>
    <rPh sb="2" eb="5">
      <t>ウチワケショ</t>
    </rPh>
    <phoneticPr fontId="2"/>
  </si>
  <si>
    <t>（総括書）</t>
    <rPh sb="1" eb="4">
      <t>ソウカツショ</t>
    </rPh>
    <phoneticPr fontId="2"/>
  </si>
  <si>
    <t>指示
番号</t>
    <rPh sb="0" eb="2">
      <t>シジ</t>
    </rPh>
    <rPh sb="3" eb="5">
      <t>バンゴウ</t>
    </rPh>
    <phoneticPr fontId="2"/>
  </si>
  <si>
    <t>指示年月日</t>
    <rPh sb="0" eb="2">
      <t>シジ</t>
    </rPh>
    <rPh sb="2" eb="5">
      <t>ネンガッピ</t>
    </rPh>
    <phoneticPr fontId="2"/>
  </si>
  <si>
    <t>出来高金額</t>
    <rPh sb="0" eb="3">
      <t>デキダカ</t>
    </rPh>
    <rPh sb="3" eb="5">
      <t>キンガク</t>
    </rPh>
    <phoneticPr fontId="2"/>
  </si>
  <si>
    <t>工事請負費</t>
    <rPh sb="0" eb="2">
      <t>コウジ</t>
    </rPh>
    <rPh sb="2" eb="4">
      <t>ウケオイ</t>
    </rPh>
    <rPh sb="4" eb="5">
      <t>ヒ</t>
    </rPh>
    <phoneticPr fontId="2"/>
  </si>
  <si>
    <t>委託料</t>
    <rPh sb="0" eb="3">
      <t>イタクリョウ</t>
    </rPh>
    <phoneticPr fontId="2"/>
  </si>
  <si>
    <t>計</t>
    <rPh sb="0" eb="1">
      <t>ケイ</t>
    </rPh>
    <phoneticPr fontId="2"/>
  </si>
  <si>
    <t>消費税及び地方消費税相当額</t>
    <rPh sb="0" eb="3">
      <t>ショウヒゼイ</t>
    </rPh>
    <rPh sb="3" eb="4">
      <t>オヨ</t>
    </rPh>
    <rPh sb="5" eb="7">
      <t>チホウ</t>
    </rPh>
    <rPh sb="7" eb="10">
      <t>ショウヒゼイ</t>
    </rPh>
    <rPh sb="10" eb="13">
      <t>ソウトウガク</t>
    </rPh>
    <phoneticPr fontId="2"/>
  </si>
  <si>
    <t>合計請求金額</t>
    <rPh sb="0" eb="2">
      <t>ゴウケイ</t>
    </rPh>
    <rPh sb="2" eb="4">
      <t>セイキュウ</t>
    </rPh>
    <rPh sb="4" eb="6">
      <t>キンガク</t>
    </rPh>
    <phoneticPr fontId="2"/>
  </si>
  <si>
    <t>別記様式丙第１０１号</t>
    <rPh sb="0" eb="2">
      <t>ベッキ</t>
    </rPh>
    <rPh sb="2" eb="4">
      <t>ヨウシキ</t>
    </rPh>
    <rPh sb="4" eb="5">
      <t>ヘイ</t>
    </rPh>
    <rPh sb="5" eb="6">
      <t>ダイ</t>
    </rPh>
    <rPh sb="9" eb="10">
      <t>ゴウ</t>
    </rPh>
    <phoneticPr fontId="2"/>
  </si>
  <si>
    <t>着　手　届</t>
    <rPh sb="0" eb="1">
      <t>キ</t>
    </rPh>
    <rPh sb="2" eb="3">
      <t>テ</t>
    </rPh>
    <rPh sb="4" eb="5">
      <t>トド</t>
    </rPh>
    <phoneticPr fontId="2"/>
  </si>
  <si>
    <t>件　　名</t>
    <rPh sb="0" eb="1">
      <t>ケン</t>
    </rPh>
    <rPh sb="3" eb="4">
      <t>メイ</t>
    </rPh>
    <phoneticPr fontId="2"/>
  </si>
  <si>
    <t>履行場所</t>
    <rPh sb="0" eb="2">
      <t>リコウ</t>
    </rPh>
    <rPh sb="2" eb="4">
      <t>バショ</t>
    </rPh>
    <phoneticPr fontId="2"/>
  </si>
  <si>
    <t>別記様式丙第１０２号</t>
    <rPh sb="0" eb="2">
      <t>ベッキ</t>
    </rPh>
    <rPh sb="2" eb="4">
      <t>ヨウシキ</t>
    </rPh>
    <rPh sb="4" eb="5">
      <t>ヘイ</t>
    </rPh>
    <rPh sb="5" eb="6">
      <t>ダイ</t>
    </rPh>
    <rPh sb="9" eb="10">
      <t>ゴウ</t>
    </rPh>
    <phoneticPr fontId="2"/>
  </si>
  <si>
    <t>代理人等通知書</t>
    <rPh sb="0" eb="3">
      <t>ダイリニン</t>
    </rPh>
    <rPh sb="3" eb="4">
      <t>トウ</t>
    </rPh>
    <rPh sb="4" eb="7">
      <t>ツウチショ</t>
    </rPh>
    <phoneticPr fontId="2"/>
  </si>
  <si>
    <t>　下記のとおり定めたので別紙経歴書を添えて通知します。</t>
    <phoneticPr fontId="2"/>
  </si>
  <si>
    <t>発注限度額</t>
    <rPh sb="0" eb="2">
      <t>ハッチュウ</t>
    </rPh>
    <rPh sb="2" eb="5">
      <t>ゲンドガク</t>
    </rPh>
    <phoneticPr fontId="2"/>
  </si>
  <si>
    <t>技　術　者　指　名</t>
    <rPh sb="0" eb="1">
      <t>ワザ</t>
    </rPh>
    <rPh sb="2" eb="3">
      <t>ジュツ</t>
    </rPh>
    <rPh sb="4" eb="5">
      <t>シャ</t>
    </rPh>
    <rPh sb="6" eb="7">
      <t>ユビ</t>
    </rPh>
    <rPh sb="8" eb="9">
      <t>メイ</t>
    </rPh>
    <phoneticPr fontId="2"/>
  </si>
  <si>
    <t>現場代理人と主任技術者は兼任できる。</t>
    <rPh sb="0" eb="2">
      <t>ゲンバ</t>
    </rPh>
    <rPh sb="2" eb="5">
      <t>ダイリニン</t>
    </rPh>
    <rPh sb="6" eb="8">
      <t>シュニン</t>
    </rPh>
    <rPh sb="8" eb="11">
      <t>ギジュツシャ</t>
    </rPh>
    <rPh sb="12" eb="14">
      <t>ケンニン</t>
    </rPh>
    <phoneticPr fontId="2"/>
  </si>
  <si>
    <t>別記様式丙第１０３号</t>
    <rPh sb="0" eb="2">
      <t>ベッキ</t>
    </rPh>
    <rPh sb="2" eb="4">
      <t>ヨウシキ</t>
    </rPh>
    <rPh sb="4" eb="5">
      <t>ヘイ</t>
    </rPh>
    <rPh sb="5" eb="6">
      <t>ダイ</t>
    </rPh>
    <rPh sb="9" eb="10">
      <t>ゴウ</t>
    </rPh>
    <phoneticPr fontId="2"/>
  </si>
  <si>
    <t>発注限度額</t>
    <rPh sb="0" eb="2">
      <t>ハッチュウ</t>
    </rPh>
    <rPh sb="2" eb="4">
      <t>ゲンド</t>
    </rPh>
    <rPh sb="4" eb="5">
      <t>ガク</t>
    </rPh>
    <phoneticPr fontId="2"/>
  </si>
  <si>
    <t>別記様式丙第１０７号</t>
    <rPh sb="0" eb="2">
      <t>ベッキ</t>
    </rPh>
    <rPh sb="2" eb="4">
      <t>ヨウシキ</t>
    </rPh>
    <rPh sb="4" eb="5">
      <t>ヘイ</t>
    </rPh>
    <rPh sb="5" eb="6">
      <t>ダイ</t>
    </rPh>
    <rPh sb="9" eb="10">
      <t>ゴウ</t>
    </rPh>
    <phoneticPr fontId="2"/>
  </si>
  <si>
    <t>完　　了　　届</t>
    <rPh sb="0" eb="1">
      <t>カン</t>
    </rPh>
    <rPh sb="3" eb="4">
      <t>リョウ</t>
    </rPh>
    <rPh sb="6" eb="7">
      <t>トド</t>
    </rPh>
    <phoneticPr fontId="2"/>
  </si>
  <si>
    <t>　　下記指示の件を本日完了したので届け出ます。</t>
    <rPh sb="2" eb="4">
      <t>カキ</t>
    </rPh>
    <rPh sb="4" eb="6">
      <t>シジ</t>
    </rPh>
    <rPh sb="7" eb="8">
      <t>ケン</t>
    </rPh>
    <rPh sb="9" eb="11">
      <t>ホンジツ</t>
    </rPh>
    <rPh sb="11" eb="13">
      <t>カンリョウ</t>
    </rPh>
    <rPh sb="17" eb="18">
      <t>トド</t>
    </rPh>
    <rPh sb="19" eb="20">
      <t>デ</t>
    </rPh>
    <phoneticPr fontId="2"/>
  </si>
  <si>
    <t>注　この様式は、検査調書の作成を省略することができる場合に使用する。</t>
    <rPh sb="0" eb="1">
      <t>チュウ</t>
    </rPh>
    <rPh sb="4" eb="6">
      <t>ヨウシキ</t>
    </rPh>
    <rPh sb="8" eb="10">
      <t>ケンサ</t>
    </rPh>
    <rPh sb="10" eb="12">
      <t>チョウショ</t>
    </rPh>
    <rPh sb="13" eb="15">
      <t>サクセイ</t>
    </rPh>
    <rPh sb="16" eb="18">
      <t>ショウリャク</t>
    </rPh>
    <rPh sb="26" eb="28">
      <t>バアイ</t>
    </rPh>
    <rPh sb="29" eb="31">
      <t>シヨウ</t>
    </rPh>
    <phoneticPr fontId="2"/>
  </si>
  <si>
    <t>別記様式丙第１０６号</t>
    <rPh sb="0" eb="2">
      <t>ベッキ</t>
    </rPh>
    <rPh sb="2" eb="4">
      <t>ヨウシキ</t>
    </rPh>
    <rPh sb="4" eb="5">
      <t>ヘイ</t>
    </rPh>
    <rPh sb="5" eb="6">
      <t>ダイ</t>
    </rPh>
    <rPh sb="9" eb="10">
      <t>ゴウ</t>
    </rPh>
    <phoneticPr fontId="2"/>
  </si>
  <si>
    <t>別記様式丙第１０５号</t>
    <rPh sb="0" eb="2">
      <t>ベッキ</t>
    </rPh>
    <rPh sb="2" eb="4">
      <t>ヨウシキ</t>
    </rPh>
    <rPh sb="4" eb="5">
      <t>ヘイ</t>
    </rPh>
    <rPh sb="5" eb="6">
      <t>ダイ</t>
    </rPh>
    <rPh sb="9" eb="10">
      <t>ゴウ</t>
    </rPh>
    <phoneticPr fontId="2"/>
  </si>
  <si>
    <t>巡回故障調査完了届</t>
    <rPh sb="0" eb="2">
      <t>ジュンカイ</t>
    </rPh>
    <rPh sb="2" eb="4">
      <t>コショウ</t>
    </rPh>
    <rPh sb="4" eb="6">
      <t>チョウサ</t>
    </rPh>
    <rPh sb="6" eb="8">
      <t>カンリョウ</t>
    </rPh>
    <rPh sb="8" eb="9">
      <t>トド</t>
    </rPh>
    <phoneticPr fontId="2"/>
  </si>
  <si>
    <t>・無　　・有（別紙報告書のとおり）</t>
    <rPh sb="1" eb="2">
      <t>ナ</t>
    </rPh>
    <rPh sb="5" eb="6">
      <t>ア</t>
    </rPh>
    <rPh sb="7" eb="9">
      <t>ベッシ</t>
    </rPh>
    <rPh sb="9" eb="12">
      <t>ホウコクショ</t>
    </rPh>
    <phoneticPr fontId="2"/>
  </si>
  <si>
    <t>故障の有無</t>
    <rPh sb="0" eb="2">
      <t>コショウ</t>
    </rPh>
    <rPh sb="3" eb="5">
      <t>ウム</t>
    </rPh>
    <phoneticPr fontId="2"/>
  </si>
  <si>
    <t>確　認　者
職　氏　名</t>
    <rPh sb="0" eb="1">
      <t>アキラ</t>
    </rPh>
    <rPh sb="2" eb="3">
      <t>シノブ</t>
    </rPh>
    <rPh sb="4" eb="5">
      <t>シャ</t>
    </rPh>
    <rPh sb="7" eb="8">
      <t>ショク</t>
    </rPh>
    <rPh sb="9" eb="10">
      <t>シ</t>
    </rPh>
    <rPh sb="11" eb="12">
      <t>メイ</t>
    </rPh>
    <phoneticPr fontId="2"/>
  </si>
  <si>
    <t>確認年月日</t>
    <rPh sb="0" eb="2">
      <t>カクニン</t>
    </rPh>
    <rPh sb="2" eb="5">
      <t>ネンガッピ</t>
    </rPh>
    <phoneticPr fontId="2"/>
  </si>
  <si>
    <t>項目</t>
    <rPh sb="0" eb="2">
      <t>コウモク</t>
    </rPh>
    <phoneticPr fontId="1"/>
  </si>
  <si>
    <t>注意事項</t>
    <rPh sb="0" eb="2">
      <t>チュウイ</t>
    </rPh>
    <rPh sb="2" eb="4">
      <t>ジコウ</t>
    </rPh>
    <phoneticPr fontId="1"/>
  </si>
  <si>
    <t>監理業務受託者</t>
    <phoneticPr fontId="1"/>
  </si>
  <si>
    <t>監督業務</t>
    <rPh sb="0" eb="2">
      <t>カントク</t>
    </rPh>
    <rPh sb="2" eb="4">
      <t>ギョウム</t>
    </rPh>
    <phoneticPr fontId="1"/>
  </si>
  <si>
    <t>発注限度額</t>
    <rPh sb="0" eb="2">
      <t>ハッチュウ</t>
    </rPh>
    <rPh sb="2" eb="4">
      <t>ゲンド</t>
    </rPh>
    <rPh sb="4" eb="5">
      <t>ガク</t>
    </rPh>
    <phoneticPr fontId="1"/>
  </si>
  <si>
    <t>発注者</t>
    <rPh sb="0" eb="3">
      <t>ハッチュウシャ</t>
    </rPh>
    <phoneticPr fontId="2"/>
  </si>
  <si>
    <t>監督員に確認してください。</t>
    <rPh sb="0" eb="3">
      <t>カントクイン</t>
    </rPh>
    <rPh sb="4" eb="6">
      <t>カクニン</t>
    </rPh>
    <phoneticPr fontId="1"/>
  </si>
  <si>
    <t>契約書に書かれている文書番号</t>
    <rPh sb="0" eb="2">
      <t>ケイヤク</t>
    </rPh>
    <rPh sb="2" eb="3">
      <t>ショ</t>
    </rPh>
    <rPh sb="4" eb="5">
      <t>カ</t>
    </rPh>
    <rPh sb="10" eb="12">
      <t>ブンショ</t>
    </rPh>
    <rPh sb="12" eb="14">
      <t>バンゴウ</t>
    </rPh>
    <phoneticPr fontId="1"/>
  </si>
  <si>
    <t>契約書に書かれている契約番号</t>
    <rPh sb="0" eb="2">
      <t>ケイヤク</t>
    </rPh>
    <rPh sb="2" eb="3">
      <t>ショ</t>
    </rPh>
    <rPh sb="4" eb="5">
      <t>カ</t>
    </rPh>
    <rPh sb="10" eb="12">
      <t>ケイヤク</t>
    </rPh>
    <rPh sb="12" eb="14">
      <t>バンゴウ</t>
    </rPh>
    <phoneticPr fontId="1"/>
  </si>
  <si>
    <t>契約書に書かれている住所</t>
    <rPh sb="0" eb="3">
      <t>ケイヤクショ</t>
    </rPh>
    <rPh sb="4" eb="5">
      <t>カ</t>
    </rPh>
    <rPh sb="10" eb="12">
      <t>ジュウショ</t>
    </rPh>
    <phoneticPr fontId="1"/>
  </si>
  <si>
    <t>契約書に書かれている氏名
※(法人の場合は名称及び代表者の氏名)</t>
    <rPh sb="10" eb="12">
      <t>シメイ</t>
    </rPh>
    <phoneticPr fontId="1"/>
  </si>
  <si>
    <t>契約書に書かれている件名</t>
    <rPh sb="0" eb="3">
      <t>ケイヤクショ</t>
    </rPh>
    <rPh sb="4" eb="5">
      <t>カ</t>
    </rPh>
    <rPh sb="10" eb="12">
      <t>ケンメイ</t>
    </rPh>
    <phoneticPr fontId="1"/>
  </si>
  <si>
    <t>契約書に書かれている履行場所</t>
    <rPh sb="0" eb="3">
      <t>ケイヤクショ</t>
    </rPh>
    <rPh sb="4" eb="5">
      <t>カ</t>
    </rPh>
    <rPh sb="10" eb="12">
      <t>リコウ</t>
    </rPh>
    <rPh sb="12" eb="14">
      <t>バショ</t>
    </rPh>
    <phoneticPr fontId="1"/>
  </si>
  <si>
    <t>（氏名）</t>
    <rPh sb="1" eb="3">
      <t>シメイ</t>
    </rPh>
    <phoneticPr fontId="1"/>
  </si>
  <si>
    <t>入力例</t>
    <rPh sb="0" eb="2">
      <t>ニュウリョク</t>
    </rPh>
    <rPh sb="2" eb="3">
      <t>レイ</t>
    </rPh>
    <phoneticPr fontId="1"/>
  </si>
  <si>
    <t>２-１２３４５</t>
    <phoneticPr fontId="1"/>
  </si>
  <si>
    <t>（肩書）</t>
    <rPh sb="1" eb="3">
      <t>カタガ</t>
    </rPh>
    <phoneticPr fontId="1"/>
  </si>
  <si>
    <t>東京都港湾局長</t>
    <rPh sb="0" eb="2">
      <t>トウキョウ</t>
    </rPh>
    <rPh sb="2" eb="3">
      <t>ト</t>
    </rPh>
    <rPh sb="3" eb="5">
      <t>コウワン</t>
    </rPh>
    <rPh sb="5" eb="6">
      <t>キョク</t>
    </rPh>
    <rPh sb="6" eb="7">
      <t>チョウ</t>
    </rPh>
    <phoneticPr fontId="1"/>
  </si>
  <si>
    <t>東京都新宿区西新宿○○丁目○番○号</t>
    <rPh sb="0" eb="2">
      <t>トウキョウ</t>
    </rPh>
    <rPh sb="2" eb="3">
      <t>ト</t>
    </rPh>
    <rPh sb="3" eb="6">
      <t>シンジュクク</t>
    </rPh>
    <rPh sb="6" eb="7">
      <t>ニシ</t>
    </rPh>
    <rPh sb="7" eb="9">
      <t>シンジュク</t>
    </rPh>
    <rPh sb="11" eb="13">
      <t>チョウメ</t>
    </rPh>
    <rPh sb="14" eb="15">
      <t>バン</t>
    </rPh>
    <rPh sb="16" eb="17">
      <t>ゴウ</t>
    </rPh>
    <phoneticPr fontId="1"/>
  </si>
  <si>
    <t>東京都品川区港南○丁目○番○号</t>
    <rPh sb="0" eb="2">
      <t>トウキョウ</t>
    </rPh>
    <rPh sb="2" eb="3">
      <t>ト</t>
    </rPh>
    <rPh sb="3" eb="6">
      <t>シナガワク</t>
    </rPh>
    <rPh sb="6" eb="8">
      <t>コウナン</t>
    </rPh>
    <rPh sb="9" eb="11">
      <t>チョウメ</t>
    </rPh>
    <rPh sb="12" eb="13">
      <t>バン</t>
    </rPh>
    <rPh sb="14" eb="15">
      <t>ゴウ</t>
    </rPh>
    <phoneticPr fontId="1"/>
  </si>
  <si>
    <t>(住所)</t>
    <rPh sb="1" eb="3">
      <t>ジュウショ</t>
    </rPh>
    <phoneticPr fontId="2"/>
  </si>
  <si>
    <t>(氏名)</t>
    <rPh sb="1" eb="3">
      <t>シメイ</t>
    </rPh>
    <phoneticPr fontId="2"/>
  </si>
  <si>
    <t>(事務所名)</t>
    <phoneticPr fontId="1"/>
  </si>
  <si>
    <t>(担当者名)</t>
    <phoneticPr fontId="1"/>
  </si>
  <si>
    <t>(工事主管課長)</t>
    <phoneticPr fontId="1"/>
  </si>
  <si>
    <t>契約書に書かれている発注者肩書き
※所長の場合もあります。</t>
    <rPh sb="0" eb="3">
      <t>ケイヤクショ</t>
    </rPh>
    <rPh sb="4" eb="5">
      <t>カ</t>
    </rPh>
    <rPh sb="10" eb="13">
      <t>ハッチュウシャ</t>
    </rPh>
    <rPh sb="13" eb="15">
      <t>カタガ</t>
    </rPh>
    <rPh sb="18" eb="20">
      <t>ショチョウ</t>
    </rPh>
    <rPh sb="21" eb="23">
      <t>バアイ</t>
    </rPh>
    <phoneticPr fontId="1"/>
  </si>
  <si>
    <t>契約書に書かれている発注者氏名</t>
    <rPh sb="13" eb="15">
      <t>シメイ</t>
    </rPh>
    <phoneticPr fontId="1"/>
  </si>
  <si>
    <t>令和２年度東京港〇〇〇〇工事</t>
    <rPh sb="0" eb="1">
      <t>レイ</t>
    </rPh>
    <rPh sb="1" eb="2">
      <t>ワ</t>
    </rPh>
    <rPh sb="3" eb="5">
      <t>ネンド</t>
    </rPh>
    <rPh sb="5" eb="7">
      <t>トウキョウ</t>
    </rPh>
    <rPh sb="7" eb="8">
      <t>コウ</t>
    </rPh>
    <rPh sb="12" eb="14">
      <t>コウジ</t>
    </rPh>
    <phoneticPr fontId="1"/>
  </si>
  <si>
    <t>東京港管理事務所</t>
    <rPh sb="0" eb="2">
      <t>トウキョウ</t>
    </rPh>
    <rPh sb="2" eb="3">
      <t>コウ</t>
    </rPh>
    <rPh sb="3" eb="5">
      <t>カンリ</t>
    </rPh>
    <rPh sb="5" eb="7">
      <t>ジム</t>
    </rPh>
    <rPh sb="7" eb="8">
      <t>ショ</t>
    </rPh>
    <phoneticPr fontId="1"/>
  </si>
  <si>
    <t>氏名を記載してください。</t>
    <rPh sb="0" eb="2">
      <t>シメイ</t>
    </rPh>
    <rPh sb="3" eb="5">
      <t>キサイ</t>
    </rPh>
    <phoneticPr fontId="1"/>
  </si>
  <si>
    <t>職と氏名を記載してください。</t>
    <rPh sb="0" eb="1">
      <t>ショク</t>
    </rPh>
    <rPh sb="2" eb="4">
      <t>シメイ</t>
    </rPh>
    <rPh sb="5" eb="7">
      <t>キサイ</t>
    </rPh>
    <phoneticPr fontId="1"/>
  </si>
  <si>
    <t>監督事務所を記載してください。</t>
    <rPh sb="0" eb="2">
      <t>カントク</t>
    </rPh>
    <rPh sb="2" eb="4">
      <t>ジム</t>
    </rPh>
    <rPh sb="4" eb="5">
      <t>ショ</t>
    </rPh>
    <rPh sb="6" eb="8">
      <t>キサイ</t>
    </rPh>
    <phoneticPr fontId="1"/>
  </si>
  <si>
    <t>港　太郎</t>
    <rPh sb="0" eb="1">
      <t>ミナト</t>
    </rPh>
    <rPh sb="2" eb="4">
      <t>タロウ</t>
    </rPh>
    <phoneticPr fontId="1"/>
  </si>
  <si>
    <t>山田　建二</t>
    <rPh sb="0" eb="2">
      <t>ヤマダ</t>
    </rPh>
    <rPh sb="3" eb="5">
      <t>ケンジ</t>
    </rPh>
    <phoneticPr fontId="1"/>
  </si>
  <si>
    <t>主事・鈴木　新三</t>
    <rPh sb="0" eb="2">
      <t>シュジ</t>
    </rPh>
    <rPh sb="3" eb="5">
      <t>スズキ</t>
    </rPh>
    <rPh sb="6" eb="8">
      <t>シンゾウ</t>
    </rPh>
    <phoneticPr fontId="1"/>
  </si>
  <si>
    <t>２工事第４５号</t>
    <phoneticPr fontId="1"/>
  </si>
  <si>
    <t>施工内容確認申請書</t>
  </si>
  <si>
    <t>令和　年　月　日</t>
  </si>
  <si>
    <t>殿</t>
  </si>
  <si>
    <t>住所</t>
  </si>
  <si>
    <t>受注者</t>
  </si>
  <si>
    <t>氏名</t>
  </si>
  <si>
    <t>印</t>
  </si>
  <si>
    <t>件名</t>
  </si>
  <si>
    <t>契約年月日</t>
  </si>
  <si>
    <t>履行期限</t>
  </si>
  <si>
    <t>施工箇所</t>
  </si>
  <si>
    <t>施工金額</t>
  </si>
  <si>
    <t>備考</t>
  </si>
  <si>
    <t>指示番号</t>
  </si>
  <si>
    <t>指　示　書</t>
  </si>
  <si>
    <t>　上記の施工内容で実施することを指示する。</t>
  </si>
  <si>
    <t>支出科目</t>
  </si>
  <si>
    <t>指示期限</t>
  </si>
  <si>
    <t>指示金額</t>
  </si>
  <si>
    <t>佐藤　海夫</t>
    <rPh sb="0" eb="2">
      <t>サトウ</t>
    </rPh>
    <rPh sb="3" eb="4">
      <t>ウミ</t>
    </rPh>
    <rPh sb="4" eb="5">
      <t>オット</t>
    </rPh>
    <phoneticPr fontId="1"/>
  </si>
  <si>
    <t>半角、「,」なし、「￥」なし</t>
    <rPh sb="0" eb="2">
      <t>ハンカク</t>
    </rPh>
    <phoneticPr fontId="1"/>
  </si>
  <si>
    <t>入   力</t>
    <rPh sb="0" eb="1">
      <t>ニュウ</t>
    </rPh>
    <rPh sb="4" eb="5">
      <t>チカラ</t>
    </rPh>
    <phoneticPr fontId="1"/>
  </si>
  <si>
    <t xml:space="preserve"> </t>
    <phoneticPr fontId="2"/>
  </si>
  <si>
    <t>文書番号
（契約番号）</t>
    <rPh sb="0" eb="2">
      <t>ブンショ</t>
    </rPh>
    <rPh sb="2" eb="4">
      <t>バンゴウ</t>
    </rPh>
    <phoneticPr fontId="2"/>
  </si>
  <si>
    <t>押印省略時の記載（使用する場合は必要に応じて下記画像上のテキストボックス内に記載）</t>
    <rPh sb="0" eb="4">
      <t>オウインショウリャク</t>
    </rPh>
    <rPh sb="4" eb="5">
      <t>ジ</t>
    </rPh>
    <rPh sb="6" eb="8">
      <t>キサイ</t>
    </rPh>
    <rPh sb="9" eb="11">
      <t>シヨウ</t>
    </rPh>
    <rPh sb="13" eb="15">
      <t>バアイ</t>
    </rPh>
    <rPh sb="16" eb="18">
      <t>ヒツヨウ</t>
    </rPh>
    <rPh sb="19" eb="20">
      <t>オウ</t>
    </rPh>
    <rPh sb="22" eb="24">
      <t>カキ</t>
    </rPh>
    <rPh sb="24" eb="26">
      <t>ガゾウ</t>
    </rPh>
    <rPh sb="26" eb="27">
      <t>ジョウ</t>
    </rPh>
    <rPh sb="36" eb="37">
      <t>ナイ</t>
    </rPh>
    <rPh sb="38" eb="40">
      <t>キサイ</t>
    </rPh>
    <phoneticPr fontId="1"/>
  </si>
  <si>
    <t>(監督員)</t>
    <rPh sb="1" eb="4">
      <t>カントクイン</t>
    </rPh>
    <phoneticPr fontId="1"/>
  </si>
  <si>
    <t>　 年　　 月　　 日</t>
    <phoneticPr fontId="1"/>
  </si>
  <si>
    <t>　　年　　月　　日</t>
    <phoneticPr fontId="1"/>
  </si>
  <si>
    <t>備　　　　考</t>
    <rPh sb="0" eb="1">
      <t>ビ</t>
    </rPh>
    <rPh sb="5" eb="6">
      <t>コウ</t>
    </rPh>
    <phoneticPr fontId="2"/>
  </si>
  <si>
    <t>第２号のイ・ロ・ハ</t>
    <phoneticPr fontId="2"/>
  </si>
  <si>
    <t>建設業法第７条</t>
    <rPh sb="0" eb="4">
      <t>ケンセツギョウホウ</t>
    </rPh>
    <rPh sb="4" eb="5">
      <t>ダイ</t>
    </rPh>
    <rPh sb="6" eb="7">
      <t>ジョウ</t>
    </rPh>
    <phoneticPr fontId="2"/>
  </si>
  <si>
    <t>（）内には専門技術者を置いて施工する工事の建設業法上の区分を記入する。</t>
    <phoneticPr fontId="2"/>
  </si>
  <si>
    <t>ふりがな</t>
    <phoneticPr fontId="4"/>
  </si>
  <si>
    <t>令和　年　月　日</t>
    <phoneticPr fontId="1"/>
  </si>
  <si>
    <t>請求
受領
返納</t>
    <rPh sb="0" eb="2">
      <t>セイキュウ</t>
    </rPh>
    <rPh sb="3" eb="5">
      <t>ジュリョウ</t>
    </rPh>
    <phoneticPr fontId="1"/>
  </si>
  <si>
    <t>請求します。
受領しました。
返納します。</t>
    <phoneticPr fontId="1"/>
  </si>
  <si>
    <t>表示</t>
    <rPh sb="0" eb="2">
      <t>ヒョウジ</t>
    </rPh>
    <phoneticPr fontId="1"/>
  </si>
  <si>
    <t>押印欄の印枠表示</t>
    <rPh sb="0" eb="2">
      <t>オウイン</t>
    </rPh>
    <rPh sb="2" eb="3">
      <t>ラン</t>
    </rPh>
    <rPh sb="4" eb="5">
      <t>イン</t>
    </rPh>
    <rPh sb="5" eb="6">
      <t>ワク</t>
    </rPh>
    <rPh sb="6" eb="8">
      <t>ヒョウジ</t>
    </rPh>
    <phoneticPr fontId="1"/>
  </si>
  <si>
    <t>各様式に必要な押印欄の表示・非表示をプルダウンメニューから選択できます。初期値は"無"になっています。▼が非表示になっている場合、ALT+↓キーで選択項目を表示できます。</t>
    <rPh sb="0" eb="3">
      <t>カクヨウシキ</t>
    </rPh>
    <rPh sb="4" eb="6">
      <t>ヒツヨウ</t>
    </rPh>
    <rPh sb="7" eb="9">
      <t>オウイン</t>
    </rPh>
    <rPh sb="9" eb="10">
      <t>ラン</t>
    </rPh>
    <rPh sb="11" eb="13">
      <t>ヒョウジ</t>
    </rPh>
    <rPh sb="14" eb="17">
      <t>ヒヒョウジ</t>
    </rPh>
    <rPh sb="29" eb="31">
      <t>センタク</t>
    </rPh>
    <rPh sb="36" eb="39">
      <t>ショキチ</t>
    </rPh>
    <rPh sb="41" eb="42">
      <t>ナ</t>
    </rPh>
    <rPh sb="53" eb="56">
      <t>ヒヒョウジ</t>
    </rPh>
    <rPh sb="62" eb="64">
      <t>バアイ</t>
    </rPh>
    <phoneticPr fontId="1"/>
  </si>
  <si>
    <t>押印枠3</t>
    <rPh sb="0" eb="2">
      <t>オウイン</t>
    </rPh>
    <rPh sb="2" eb="3">
      <t>ワク</t>
    </rPh>
    <phoneticPr fontId="1"/>
  </si>
  <si>
    <t>押印枠5</t>
    <rPh sb="0" eb="2">
      <t>オウイン</t>
    </rPh>
    <rPh sb="2" eb="3">
      <t>ワク</t>
    </rPh>
    <phoneticPr fontId="1"/>
  </si>
  <si>
    <t>令和　年　月　日</t>
    <phoneticPr fontId="1"/>
  </si>
  <si>
    <t>昭和　　年　　月　　日</t>
    <rPh sb="0" eb="2">
      <t>ショウワ</t>
    </rPh>
    <rPh sb="4" eb="5">
      <t>ネン</t>
    </rPh>
    <rPh sb="7" eb="8">
      <t>ツキ</t>
    </rPh>
    <rPh sb="10" eb="11">
      <t>ヒ</t>
    </rPh>
    <phoneticPr fontId="1"/>
  </si>
  <si>
    <t>年　　月</t>
    <phoneticPr fontId="1"/>
  </si>
  <si>
    <t>　　年　　月</t>
    <phoneticPr fontId="1"/>
  </si>
  <si>
    <t>～</t>
    <phoneticPr fontId="1"/>
  </si>
  <si>
    <t>学　　　歴</t>
    <phoneticPr fontId="1"/>
  </si>
  <si>
    <t>資　　　格</t>
    <phoneticPr fontId="1"/>
  </si>
  <si>
    <t>基　本　情　報　　入　力　シ　ー　ト</t>
    <rPh sb="0" eb="1">
      <t>モト</t>
    </rPh>
    <rPh sb="2" eb="3">
      <t>ホン</t>
    </rPh>
    <rPh sb="4" eb="5">
      <t>ジョウ</t>
    </rPh>
    <rPh sb="6" eb="7">
      <t>ホウ</t>
    </rPh>
    <rPh sb="9" eb="10">
      <t>ニュウ</t>
    </rPh>
    <rPh sb="11" eb="12">
      <t>チカラ</t>
    </rPh>
    <phoneticPr fontId="1"/>
  </si>
  <si>
    <t>調査延長
(km)</t>
    <rPh sb="0" eb="2">
      <t>チョウサ</t>
    </rPh>
    <rPh sb="2" eb="4">
      <t>エンチョウ</t>
    </rPh>
    <phoneticPr fontId="2"/>
  </si>
  <si>
    <t>特定項目</t>
    <rPh sb="0" eb="2">
      <t>トクテイ</t>
    </rPh>
    <rPh sb="2" eb="4">
      <t>コウモク</t>
    </rPh>
    <phoneticPr fontId="1"/>
  </si>
  <si>
    <t>総数量</t>
    <rPh sb="0" eb="1">
      <t>フサ</t>
    </rPh>
    <rPh sb="1" eb="2">
      <t>カズ</t>
    </rPh>
    <rPh sb="2" eb="3">
      <t>リョウ</t>
    </rPh>
    <phoneticPr fontId="2"/>
  </si>
  <si>
    <t>前回までの
受領数量</t>
    <rPh sb="0" eb="2">
      <t>ゼンカイ</t>
    </rPh>
    <rPh sb="6" eb="8">
      <t>ジュリョウ</t>
    </rPh>
    <rPh sb="8" eb="9">
      <t>カズ</t>
    </rPh>
    <rPh sb="9" eb="10">
      <t>リョウ</t>
    </rPh>
    <phoneticPr fontId="2"/>
  </si>
  <si>
    <t>今回数量</t>
    <rPh sb="0" eb="2">
      <t>コンカイ</t>
    </rPh>
    <rPh sb="2" eb="4">
      <t>スウリョウ</t>
    </rPh>
    <phoneticPr fontId="2"/>
  </si>
  <si>
    <t>　年　　月　　日</t>
    <rPh sb="1" eb="2">
      <t>ネン</t>
    </rPh>
    <rPh sb="4" eb="5">
      <t>ツキ</t>
    </rPh>
    <rPh sb="7" eb="8">
      <t>ニチ</t>
    </rPh>
    <phoneticPr fontId="2"/>
  </si>
  <si>
    <t>住　　所</t>
    <rPh sb="0" eb="1">
      <t>ジュウ</t>
    </rPh>
    <rPh sb="3" eb="4">
      <t>ショ</t>
    </rPh>
    <phoneticPr fontId="2"/>
  </si>
  <si>
    <t>受託者</t>
    <rPh sb="0" eb="3">
      <t>ジュタクシャ</t>
    </rPh>
    <phoneticPr fontId="2"/>
  </si>
  <si>
    <t>氏　　名</t>
    <rPh sb="0" eb="1">
      <t>シ</t>
    </rPh>
    <rPh sb="3" eb="4">
      <t>ナ</t>
    </rPh>
    <phoneticPr fontId="2"/>
  </si>
  <si>
    <t>登録番号</t>
    <rPh sb="0" eb="4">
      <t>トウロクバンゴウ</t>
    </rPh>
    <phoneticPr fontId="2"/>
  </si>
  <si>
    <t>（T＋13桁の番号）</t>
    <phoneticPr fontId="2"/>
  </si>
  <si>
    <t>文書番号
（契約番号）</t>
    <phoneticPr fontId="1"/>
  </si>
  <si>
    <t>(          )</t>
    <phoneticPr fontId="1"/>
  </si>
  <si>
    <t>専門技術者氏名</t>
    <rPh sb="0" eb="2">
      <t>センモン</t>
    </rPh>
    <rPh sb="2" eb="5">
      <t>ギジュツシャ</t>
    </rPh>
    <rPh sb="5" eb="7">
      <t>シメイ</t>
    </rPh>
    <phoneticPr fontId="2"/>
  </si>
  <si>
    <t>○○○○建設株式会社
代表取締役社長　□□　□□</t>
    <rPh sb="4" eb="6">
      <t>ケンセツ</t>
    </rPh>
    <rPh sb="6" eb="10">
      <t>カブシキガイシャ</t>
    </rPh>
    <rPh sb="11" eb="18">
      <t>ダイヒョウトリシマリヤクシャチョウ</t>
    </rPh>
    <phoneticPr fontId="1"/>
  </si>
  <si>
    <t>５港総財第１２３号</t>
    <rPh sb="1" eb="2">
      <t>コウ</t>
    </rPh>
    <rPh sb="2" eb="3">
      <t>ソウ</t>
    </rPh>
    <rPh sb="3" eb="4">
      <t>ザイ</t>
    </rPh>
    <rPh sb="4" eb="5">
      <t>ダイ</t>
    </rPh>
    <rPh sb="8" eb="9">
      <t>ゴウ</t>
    </rPh>
    <phoneticPr fontId="1"/>
  </si>
  <si>
    <t>2023/4/1</t>
    <phoneticPr fontId="1"/>
  </si>
  <si>
    <t>西暦で記載すると和暦に変換されます</t>
    <rPh sb="0" eb="2">
      <t>セイレキ</t>
    </rPh>
    <rPh sb="3" eb="5">
      <t>キサイ</t>
    </rPh>
    <rPh sb="8" eb="10">
      <t>ワレキ</t>
    </rPh>
    <rPh sb="11" eb="13">
      <t>ヘンカン</t>
    </rPh>
    <phoneticPr fontId="1"/>
  </si>
  <si>
    <t>（課名）</t>
    <rPh sb="1" eb="3">
      <t>カメイ</t>
    </rPh>
    <phoneticPr fontId="1"/>
  </si>
  <si>
    <t>監督課を記載してください</t>
    <rPh sb="0" eb="2">
      <t>カントク</t>
    </rPh>
    <rPh sb="2" eb="3">
      <t>カ</t>
    </rPh>
    <rPh sb="4" eb="6">
      <t>キサイ</t>
    </rPh>
    <phoneticPr fontId="1"/>
  </si>
  <si>
    <t>技術管理課</t>
    <rPh sb="0" eb="2">
      <t>ギジュツ</t>
    </rPh>
    <rPh sb="2" eb="4">
      <t>カンリ</t>
    </rPh>
    <rPh sb="4" eb="5">
      <t>カ</t>
    </rPh>
    <phoneticPr fontId="1"/>
  </si>
  <si>
    <t>（自動入力）</t>
    <rPh sb="1" eb="3">
      <t>ジドウ</t>
    </rPh>
    <rPh sb="3" eb="5">
      <t>ニュウリョク</t>
    </rPh>
    <phoneticPr fontId="1"/>
  </si>
  <si>
    <t>（課長肩書）</t>
    <rPh sb="1" eb="3">
      <t>カチョウ</t>
    </rPh>
    <rPh sb="3" eb="5">
      <t>カタガキ</t>
    </rPh>
    <phoneticPr fontId="1"/>
  </si>
  <si>
    <t>株式会社〇〇技術部土木課</t>
    <rPh sb="0" eb="4">
      <t>カブシキガイシャ</t>
    </rPh>
    <rPh sb="6" eb="8">
      <t>ギジュツ</t>
    </rPh>
    <rPh sb="8" eb="9">
      <t>ブ</t>
    </rPh>
    <rPh sb="9" eb="11">
      <t>ドボク</t>
    </rPh>
    <rPh sb="11" eb="12">
      <t>カ</t>
    </rPh>
    <phoneticPr fontId="1"/>
  </si>
  <si>
    <r>
      <t>※</t>
    </r>
    <r>
      <rPr>
        <b/>
        <sz val="14"/>
        <color theme="1"/>
        <rFont val="メイリオ"/>
        <family val="3"/>
        <charset val="128"/>
      </rPr>
      <t>黄色のセル</t>
    </r>
    <r>
      <rPr>
        <sz val="14"/>
        <color theme="1"/>
        <rFont val="メイリオ"/>
        <family val="3"/>
        <charset val="128"/>
      </rPr>
      <t>に必要事項を入力してください。基本情報が自動で入力されます。</t>
    </r>
    <rPh sb="1" eb="3">
      <t>キイロ</t>
    </rPh>
    <rPh sb="7" eb="9">
      <t>ヒツヨウ</t>
    </rPh>
    <rPh sb="9" eb="11">
      <t>ジコウ</t>
    </rPh>
    <rPh sb="12" eb="14">
      <t>ニュウリョク</t>
    </rPh>
    <phoneticPr fontId="1"/>
  </si>
  <si>
    <r>
      <t>※シート２以降の様式は</t>
    </r>
    <r>
      <rPr>
        <b/>
        <sz val="14"/>
        <color theme="1"/>
        <rFont val="メイリオ"/>
        <family val="3"/>
        <charset val="128"/>
      </rPr>
      <t>黄色のセル</t>
    </r>
    <r>
      <rPr>
        <sz val="14"/>
        <color theme="1"/>
        <rFont val="メイリオ"/>
        <family val="3"/>
        <charset val="128"/>
      </rPr>
      <t>に必要事項を入力してください。</t>
    </r>
    <rPh sb="5" eb="7">
      <t>イコウ</t>
    </rPh>
    <rPh sb="8" eb="10">
      <t>ヨウシキ</t>
    </rPh>
    <rPh sb="11" eb="13">
      <t>キイロ</t>
    </rPh>
    <rPh sb="17" eb="19">
      <t>ヒツヨウ</t>
    </rPh>
    <rPh sb="19" eb="21">
      <t>ジコウ</t>
    </rPh>
    <rPh sb="22" eb="24">
      <t>ニュウリョク</t>
    </rPh>
    <phoneticPr fontId="1"/>
  </si>
  <si>
    <t>書類提出時期・部数一覧表</t>
    <rPh sb="0" eb="2">
      <t>ショルイ</t>
    </rPh>
    <rPh sb="4" eb="6">
      <t>ジキ</t>
    </rPh>
    <rPh sb="7" eb="9">
      <t>ブスウ</t>
    </rPh>
    <rPh sb="9" eb="11">
      <t>イチラン</t>
    </rPh>
    <rPh sb="11" eb="12">
      <t>ヒョウ</t>
    </rPh>
    <phoneticPr fontId="4"/>
  </si>
  <si>
    <t>別表４</t>
    <rPh sb="0" eb="2">
      <t>ベッピョウ</t>
    </rPh>
    <phoneticPr fontId="4"/>
  </si>
  <si>
    <t>財 務 契 約</t>
    <rPh sb="0" eb="1">
      <t>ザイ</t>
    </rPh>
    <rPh sb="2" eb="3">
      <t>ツトム</t>
    </rPh>
    <rPh sb="4" eb="5">
      <t>チギリ</t>
    </rPh>
    <rPh sb="6" eb="7">
      <t>ヤク</t>
    </rPh>
    <phoneticPr fontId="4"/>
  </si>
  <si>
    <t>局 契 約</t>
    <rPh sb="0" eb="1">
      <t>キョク</t>
    </rPh>
    <rPh sb="2" eb="3">
      <t>チギリ</t>
    </rPh>
    <rPh sb="4" eb="5">
      <t>ヤク</t>
    </rPh>
    <phoneticPr fontId="4"/>
  </si>
  <si>
    <t>所契約</t>
    <rPh sb="0" eb="1">
      <t>ショ</t>
    </rPh>
    <rPh sb="1" eb="3">
      <t>ケイヤク</t>
    </rPh>
    <phoneticPr fontId="4"/>
  </si>
  <si>
    <t>提 出 時 期</t>
    <rPh sb="0" eb="1">
      <t>ツツミ</t>
    </rPh>
    <rPh sb="2" eb="3">
      <t>デ</t>
    </rPh>
    <rPh sb="4" eb="5">
      <t>ジ</t>
    </rPh>
    <rPh sb="6" eb="7">
      <t>キ</t>
    </rPh>
    <phoneticPr fontId="4"/>
  </si>
  <si>
    <t>提出部数</t>
    <rPh sb="0" eb="2">
      <t>テイシュツ</t>
    </rPh>
    <rPh sb="2" eb="4">
      <t>ブスウ</t>
    </rPh>
    <phoneticPr fontId="4"/>
  </si>
  <si>
    <t>保　管　先</t>
    <rPh sb="0" eb="1">
      <t>タモツ</t>
    </rPh>
    <rPh sb="2" eb="3">
      <t>カン</t>
    </rPh>
    <rPh sb="4" eb="5">
      <t>サキ</t>
    </rPh>
    <phoneticPr fontId="4"/>
  </si>
  <si>
    <t>保 管 先</t>
    <rPh sb="0" eb="1">
      <t>タモツ</t>
    </rPh>
    <rPh sb="2" eb="3">
      <t>カン</t>
    </rPh>
    <rPh sb="4" eb="5">
      <t>サキ</t>
    </rPh>
    <phoneticPr fontId="4"/>
  </si>
  <si>
    <t>保管先</t>
    <rPh sb="0" eb="2">
      <t>ホカン</t>
    </rPh>
    <rPh sb="2" eb="3">
      <t>サキ</t>
    </rPh>
    <phoneticPr fontId="4"/>
  </si>
  <si>
    <t>備　　考</t>
    <rPh sb="0" eb="1">
      <t>ソナエ</t>
    </rPh>
    <rPh sb="3" eb="4">
      <t>コウ</t>
    </rPh>
    <phoneticPr fontId="4"/>
  </si>
  <si>
    <t>原議</t>
    <rPh sb="0" eb="2">
      <t>ゲンギ</t>
    </rPh>
    <phoneticPr fontId="4"/>
  </si>
  <si>
    <t>副原議</t>
    <rPh sb="0" eb="1">
      <t>フク</t>
    </rPh>
    <phoneticPr fontId="4"/>
  </si>
  <si>
    <t>財務局検収課</t>
    <rPh sb="0" eb="3">
      <t>ザイムキョク</t>
    </rPh>
    <rPh sb="3" eb="5">
      <t>ケンシュウ</t>
    </rPh>
    <rPh sb="5" eb="6">
      <t>カ</t>
    </rPh>
    <phoneticPr fontId="4"/>
  </si>
  <si>
    <t>工事担当課</t>
    <rPh sb="0" eb="2">
      <t>コウジ</t>
    </rPh>
    <rPh sb="2" eb="4">
      <t>タントウ</t>
    </rPh>
    <rPh sb="4" eb="5">
      <t>カ</t>
    </rPh>
    <phoneticPr fontId="4"/>
  </si>
  <si>
    <t>受注者等へ返却</t>
    <rPh sb="0" eb="3">
      <t>ジュチュウシャ</t>
    </rPh>
    <rPh sb="3" eb="4">
      <t>トウ</t>
    </rPh>
    <rPh sb="5" eb="7">
      <t>ヘンキャク</t>
    </rPh>
    <phoneticPr fontId="4"/>
  </si>
  <si>
    <t>原議</t>
    <phoneticPr fontId="4"/>
  </si>
  <si>
    <t>請負者等へ返却</t>
    <rPh sb="0" eb="2">
      <t>ウケオイ</t>
    </rPh>
    <rPh sb="2" eb="3">
      <t>シャ</t>
    </rPh>
    <rPh sb="3" eb="4">
      <t>トウ</t>
    </rPh>
    <rPh sb="5" eb="7">
      <t>ヘンキャク</t>
    </rPh>
    <phoneticPr fontId="4"/>
  </si>
  <si>
    <t>工　事　の　請　負　契　約</t>
    <rPh sb="0" eb="1">
      <t>コウ</t>
    </rPh>
    <rPh sb="2" eb="3">
      <t>コト</t>
    </rPh>
    <rPh sb="6" eb="7">
      <t>ショウ</t>
    </rPh>
    <rPh sb="8" eb="9">
      <t>フ</t>
    </rPh>
    <rPh sb="10" eb="11">
      <t>チギリ</t>
    </rPh>
    <rPh sb="12" eb="13">
      <t>ヤク</t>
    </rPh>
    <phoneticPr fontId="4"/>
  </si>
  <si>
    <t>契約</t>
    <rPh sb="0" eb="2">
      <t>ケイヤク</t>
    </rPh>
    <phoneticPr fontId="4"/>
  </si>
  <si>
    <t>工事請負契約書</t>
    <rPh sb="0" eb="2">
      <t>コウジ</t>
    </rPh>
    <rPh sb="2" eb="4">
      <t>ウケオイ</t>
    </rPh>
    <rPh sb="4" eb="6">
      <t>ケイヤク</t>
    </rPh>
    <rPh sb="6" eb="7">
      <t>ショ</t>
    </rPh>
    <phoneticPr fontId="4"/>
  </si>
  <si>
    <t>契約後</t>
    <rPh sb="0" eb="2">
      <t>ケイヤク</t>
    </rPh>
    <rPh sb="2" eb="3">
      <t>ゴ</t>
    </rPh>
    <phoneticPr fontId="4"/>
  </si>
  <si>
    <t>○</t>
    <phoneticPr fontId="4"/>
  </si>
  <si>
    <t>○</t>
  </si>
  <si>
    <t>着手時</t>
    <rPh sb="0" eb="2">
      <t>チャクシュ</t>
    </rPh>
    <rPh sb="2" eb="3">
      <t>トキ</t>
    </rPh>
    <phoneticPr fontId="4"/>
  </si>
  <si>
    <t>現場代理人及び主任技術者等通知書等</t>
    <rPh sb="0" eb="2">
      <t>ゲンバ</t>
    </rPh>
    <rPh sb="2" eb="5">
      <t>ダイリニン</t>
    </rPh>
    <rPh sb="5" eb="6">
      <t>オヨ</t>
    </rPh>
    <rPh sb="7" eb="9">
      <t>シュニン</t>
    </rPh>
    <rPh sb="9" eb="12">
      <t>ギジュツシャ</t>
    </rPh>
    <rPh sb="12" eb="13">
      <t>トウ</t>
    </rPh>
    <rPh sb="13" eb="15">
      <t>ツウチ</t>
    </rPh>
    <rPh sb="15" eb="16">
      <t>ショ</t>
    </rPh>
    <rPh sb="16" eb="17">
      <t>トウ</t>
    </rPh>
    <phoneticPr fontId="4"/>
  </si>
  <si>
    <t>建設業退職金共済制度加入届等</t>
    <rPh sb="0" eb="3">
      <t>ケンセツギョウ</t>
    </rPh>
    <rPh sb="3" eb="5">
      <t>タイショク</t>
    </rPh>
    <rPh sb="5" eb="6">
      <t>キン</t>
    </rPh>
    <rPh sb="6" eb="8">
      <t>キョウサイ</t>
    </rPh>
    <rPh sb="8" eb="10">
      <t>セイド</t>
    </rPh>
    <rPh sb="10" eb="12">
      <t>カニュウ</t>
    </rPh>
    <rPh sb="12" eb="13">
      <t>トド</t>
    </rPh>
    <rPh sb="13" eb="14">
      <t>トウ</t>
    </rPh>
    <phoneticPr fontId="4"/>
  </si>
  <si>
    <t>着手1か月以内</t>
    <rPh sb="0" eb="2">
      <t>チャクシュ</t>
    </rPh>
    <rPh sb="4" eb="5">
      <t>ツキ</t>
    </rPh>
    <rPh sb="5" eb="7">
      <t>イナイ</t>
    </rPh>
    <phoneticPr fontId="4"/>
  </si>
  <si>
    <t>下請契約後</t>
    <rPh sb="0" eb="2">
      <t>シタウケ</t>
    </rPh>
    <rPh sb="2" eb="4">
      <t>ケイヤク</t>
    </rPh>
    <rPh sb="4" eb="5">
      <t>ゴ</t>
    </rPh>
    <phoneticPr fontId="4"/>
  </si>
  <si>
    <t>変更届、変更理由書（）</t>
    <rPh sb="0" eb="2">
      <t>ヘンコウ</t>
    </rPh>
    <rPh sb="2" eb="3">
      <t>トドケ</t>
    </rPh>
    <rPh sb="4" eb="6">
      <t>ヘンコウ</t>
    </rPh>
    <rPh sb="6" eb="9">
      <t>リユウショ</t>
    </rPh>
    <phoneticPr fontId="4"/>
  </si>
  <si>
    <t>前払金</t>
    <rPh sb="0" eb="1">
      <t>マエ</t>
    </rPh>
    <rPh sb="1" eb="2">
      <t>ハラ</t>
    </rPh>
    <rPh sb="2" eb="3">
      <t>キン</t>
    </rPh>
    <phoneticPr fontId="4"/>
  </si>
  <si>
    <t>前払金等請求確認書</t>
    <rPh sb="0" eb="1">
      <t>マエ</t>
    </rPh>
    <rPh sb="1" eb="2">
      <t>ハラ</t>
    </rPh>
    <rPh sb="2" eb="3">
      <t>キン</t>
    </rPh>
    <rPh sb="3" eb="4">
      <t>トウ</t>
    </rPh>
    <rPh sb="4" eb="6">
      <t>セイキュウ</t>
    </rPh>
    <rPh sb="6" eb="8">
      <t>カクニン</t>
    </rPh>
    <rPh sb="8" eb="9">
      <t>ショ</t>
    </rPh>
    <phoneticPr fontId="4"/>
  </si>
  <si>
    <t>前払金請求書</t>
    <rPh sb="0" eb="1">
      <t>マエ</t>
    </rPh>
    <rPh sb="1" eb="2">
      <t>ハラ</t>
    </rPh>
    <rPh sb="2" eb="3">
      <t>キン</t>
    </rPh>
    <rPh sb="3" eb="5">
      <t>セイキュウ</t>
    </rPh>
    <rPh sb="5" eb="6">
      <t>ショ</t>
    </rPh>
    <phoneticPr fontId="4"/>
  </si>
  <si>
    <t>請求時</t>
    <rPh sb="0" eb="2">
      <t>セイキュウ</t>
    </rPh>
    <rPh sb="2" eb="3">
      <t>ジ</t>
    </rPh>
    <phoneticPr fontId="4"/>
  </si>
  <si>
    <t>施工</t>
    <rPh sb="0" eb="2">
      <t>セコウ</t>
    </rPh>
    <phoneticPr fontId="4"/>
  </si>
  <si>
    <t>請求・通知・報告・協議</t>
    <rPh sb="0" eb="2">
      <t>セイキュウ</t>
    </rPh>
    <rPh sb="3" eb="5">
      <t>ツウチ</t>
    </rPh>
    <rPh sb="6" eb="8">
      <t>ホウコク</t>
    </rPh>
    <rPh sb="9" eb="11">
      <t>キョウギ</t>
    </rPh>
    <phoneticPr fontId="4"/>
  </si>
  <si>
    <t>請求・通知・報告・協議書</t>
    <rPh sb="0" eb="2">
      <t>セイキュウ</t>
    </rPh>
    <rPh sb="3" eb="5">
      <t>ツウチ</t>
    </rPh>
    <rPh sb="6" eb="8">
      <t>ホウコク</t>
    </rPh>
    <rPh sb="9" eb="12">
      <t>キョウギショ</t>
    </rPh>
    <phoneticPr fontId="4"/>
  </si>
  <si>
    <t>その都度</t>
    <rPh sb="2" eb="4">
      <t>ツド</t>
    </rPh>
    <phoneticPr fontId="4"/>
  </si>
  <si>
    <t>協議・報告書</t>
    <rPh sb="0" eb="2">
      <t>キョウギ</t>
    </rPh>
    <rPh sb="3" eb="5">
      <t>ホウコク</t>
    </rPh>
    <rPh sb="5" eb="6">
      <t>ショ</t>
    </rPh>
    <phoneticPr fontId="4"/>
  </si>
  <si>
    <t>提出書類</t>
    <rPh sb="0" eb="2">
      <t>テイシュツ</t>
    </rPh>
    <rPh sb="2" eb="4">
      <t>ショルイ</t>
    </rPh>
    <phoneticPr fontId="4"/>
  </si>
  <si>
    <t>施工計画書、施工体制台帳等</t>
    <rPh sb="0" eb="2">
      <t>セコウ</t>
    </rPh>
    <rPh sb="2" eb="5">
      <t>ケイカクショ</t>
    </rPh>
    <rPh sb="6" eb="8">
      <t>セコウ</t>
    </rPh>
    <rPh sb="8" eb="10">
      <t>タイセイ</t>
    </rPh>
    <rPh sb="10" eb="12">
      <t>ダイチョウ</t>
    </rPh>
    <rPh sb="12" eb="13">
      <t>ナド</t>
    </rPh>
    <phoneticPr fontId="4"/>
  </si>
  <si>
    <t>承諾</t>
    <rPh sb="0" eb="2">
      <t>ショウダク</t>
    </rPh>
    <phoneticPr fontId="4"/>
  </si>
  <si>
    <t>（　）承諾申請書</t>
    <rPh sb="3" eb="5">
      <t>ショウダク</t>
    </rPh>
    <rPh sb="5" eb="8">
      <t>シンセイショ</t>
    </rPh>
    <phoneticPr fontId="4"/>
  </si>
  <si>
    <t>施工管理記録</t>
    <rPh sb="0" eb="2">
      <t>セコウ</t>
    </rPh>
    <rPh sb="2" eb="4">
      <t>カンリ</t>
    </rPh>
    <rPh sb="4" eb="6">
      <t>キロク</t>
    </rPh>
    <phoneticPr fontId="4"/>
  </si>
  <si>
    <t>施工管理記録等報告書</t>
    <rPh sb="0" eb="2">
      <t>セコウ</t>
    </rPh>
    <rPh sb="2" eb="4">
      <t>カンリ</t>
    </rPh>
    <rPh sb="4" eb="7">
      <t>キロクトウ</t>
    </rPh>
    <rPh sb="7" eb="9">
      <t>ホウコク</t>
    </rPh>
    <rPh sb="9" eb="10">
      <t>ショ</t>
    </rPh>
    <phoneticPr fontId="4"/>
  </si>
  <si>
    <t>（　）記録の報告書</t>
    <rPh sb="3" eb="5">
      <t>キロク</t>
    </rPh>
    <rPh sb="6" eb="8">
      <t>ホウコク</t>
    </rPh>
    <rPh sb="8" eb="9">
      <t>ショ</t>
    </rPh>
    <phoneticPr fontId="4"/>
  </si>
  <si>
    <t>材料</t>
    <rPh sb="0" eb="2">
      <t>ザイリョウ</t>
    </rPh>
    <phoneticPr fontId="4"/>
  </si>
  <si>
    <t>計画及び検査</t>
    <rPh sb="0" eb="2">
      <t>ケイカク</t>
    </rPh>
    <rPh sb="2" eb="3">
      <t>オヨ</t>
    </rPh>
    <rPh sb="4" eb="6">
      <t>ケンサ</t>
    </rPh>
    <phoneticPr fontId="4"/>
  </si>
  <si>
    <t>材料搬入予定調書等</t>
    <rPh sb="0" eb="2">
      <t>ザイリョウ</t>
    </rPh>
    <rPh sb="2" eb="4">
      <t>ハンニュウ</t>
    </rPh>
    <rPh sb="4" eb="6">
      <t>ヨテイ</t>
    </rPh>
    <rPh sb="6" eb="8">
      <t>チョウショ</t>
    </rPh>
    <rPh sb="8" eb="9">
      <t>トウ</t>
    </rPh>
    <phoneticPr fontId="4"/>
  </si>
  <si>
    <t>試験</t>
    <rPh sb="0" eb="2">
      <t>シケン</t>
    </rPh>
    <phoneticPr fontId="4"/>
  </si>
  <si>
    <t>材料検査請求書等</t>
    <rPh sb="0" eb="2">
      <t>ザイリョウ</t>
    </rPh>
    <rPh sb="2" eb="4">
      <t>ケンサ</t>
    </rPh>
    <rPh sb="4" eb="7">
      <t>セイキュウショ</t>
    </rPh>
    <rPh sb="7" eb="8">
      <t>ナド</t>
    </rPh>
    <phoneticPr fontId="4"/>
  </si>
  <si>
    <t>実績報告</t>
    <rPh sb="0" eb="2">
      <t>ジッセキ</t>
    </rPh>
    <rPh sb="2" eb="4">
      <t>ホウコク</t>
    </rPh>
    <phoneticPr fontId="4"/>
  </si>
  <si>
    <t>材料搬入実績調書等</t>
    <rPh sb="0" eb="2">
      <t>ザイリョウ</t>
    </rPh>
    <rPh sb="2" eb="4">
      <t>ハンニュウ</t>
    </rPh>
    <rPh sb="4" eb="6">
      <t>ジッセキ</t>
    </rPh>
    <rPh sb="6" eb="8">
      <t>チョウショ</t>
    </rPh>
    <rPh sb="8" eb="9">
      <t>トウ</t>
    </rPh>
    <phoneticPr fontId="4"/>
  </si>
  <si>
    <t>完了検査前</t>
    <rPh sb="0" eb="2">
      <t>カンリョウ</t>
    </rPh>
    <rPh sb="2" eb="4">
      <t>ケンサ</t>
    </rPh>
    <rPh sb="4" eb="5">
      <t>マエ</t>
    </rPh>
    <phoneticPr fontId="4"/>
  </si>
  <si>
    <t>試験委託</t>
    <rPh sb="0" eb="2">
      <t>シケン</t>
    </rPh>
    <rPh sb="2" eb="4">
      <t>イタク</t>
    </rPh>
    <phoneticPr fontId="4"/>
  </si>
  <si>
    <t>試験委嘱指定申請書</t>
    <rPh sb="0" eb="2">
      <t>シケン</t>
    </rPh>
    <rPh sb="2" eb="4">
      <t>イショク</t>
    </rPh>
    <rPh sb="4" eb="6">
      <t>シテイ</t>
    </rPh>
    <rPh sb="6" eb="9">
      <t>シンセイショ</t>
    </rPh>
    <phoneticPr fontId="4"/>
  </si>
  <si>
    <t>支給材料</t>
    <rPh sb="0" eb="2">
      <t>シキュウ</t>
    </rPh>
    <rPh sb="2" eb="4">
      <t>ザイリョウ</t>
    </rPh>
    <phoneticPr fontId="4"/>
  </si>
  <si>
    <t>支給材料請求・受領・返納書等</t>
    <rPh sb="0" eb="2">
      <t>シキュウ</t>
    </rPh>
    <rPh sb="2" eb="4">
      <t>ザイリョウ</t>
    </rPh>
    <rPh sb="4" eb="6">
      <t>セイキュウ</t>
    </rPh>
    <rPh sb="7" eb="9">
      <t>ジュリョウ</t>
    </rPh>
    <rPh sb="10" eb="12">
      <t>ヘンノウ</t>
    </rPh>
    <rPh sb="12" eb="13">
      <t>ショ</t>
    </rPh>
    <rPh sb="13" eb="14">
      <t>トウ</t>
    </rPh>
    <phoneticPr fontId="4"/>
  </si>
  <si>
    <t>貸与材料</t>
    <rPh sb="0" eb="2">
      <t>タイヨ</t>
    </rPh>
    <rPh sb="2" eb="4">
      <t>ザイリョウ</t>
    </rPh>
    <phoneticPr fontId="4"/>
  </si>
  <si>
    <t>貸与材料請求・受領・返納書等</t>
    <rPh sb="0" eb="2">
      <t>タイヨ</t>
    </rPh>
    <rPh sb="2" eb="4">
      <t>ザイリョウ</t>
    </rPh>
    <rPh sb="4" eb="6">
      <t>セイキュウ</t>
    </rPh>
    <rPh sb="7" eb="9">
      <t>ジュリョウ</t>
    </rPh>
    <rPh sb="10" eb="12">
      <t>ヘンノウ</t>
    </rPh>
    <rPh sb="12" eb="13">
      <t>ショ</t>
    </rPh>
    <rPh sb="13" eb="14">
      <t>トウ</t>
    </rPh>
    <phoneticPr fontId="4"/>
  </si>
  <si>
    <t>発生材</t>
    <rPh sb="0" eb="2">
      <t>ハッセイ</t>
    </rPh>
    <rPh sb="2" eb="3">
      <t>ザイ</t>
    </rPh>
    <phoneticPr fontId="4"/>
  </si>
  <si>
    <t>発生材報告書等</t>
    <rPh sb="0" eb="2">
      <t>ハッセイ</t>
    </rPh>
    <rPh sb="2" eb="3">
      <t>ザイ</t>
    </rPh>
    <rPh sb="3" eb="5">
      <t>ホウコク</t>
    </rPh>
    <rPh sb="5" eb="6">
      <t>ショ</t>
    </rPh>
    <rPh sb="6" eb="7">
      <t>トウ</t>
    </rPh>
    <phoneticPr fontId="4"/>
  </si>
  <si>
    <t>主要資材</t>
    <rPh sb="0" eb="2">
      <t>シュヨウ</t>
    </rPh>
    <rPh sb="2" eb="4">
      <t>シザイ</t>
    </rPh>
    <phoneticPr fontId="4"/>
  </si>
  <si>
    <t>主要資材発注予定報告書等</t>
    <rPh sb="0" eb="2">
      <t>シュヨウ</t>
    </rPh>
    <rPh sb="2" eb="4">
      <t>シザイ</t>
    </rPh>
    <rPh sb="4" eb="6">
      <t>ハッチュウ</t>
    </rPh>
    <rPh sb="6" eb="8">
      <t>ヨテイ</t>
    </rPh>
    <rPh sb="8" eb="10">
      <t>ホウコク</t>
    </rPh>
    <rPh sb="10" eb="11">
      <t>ショ</t>
    </rPh>
    <rPh sb="11" eb="12">
      <t>トウ</t>
    </rPh>
    <phoneticPr fontId="4"/>
  </si>
  <si>
    <t>中間検査</t>
    <rPh sb="0" eb="2">
      <t>チュウカン</t>
    </rPh>
    <rPh sb="2" eb="4">
      <t>ケンサ</t>
    </rPh>
    <phoneticPr fontId="4"/>
  </si>
  <si>
    <t>中間検査請求書等</t>
    <rPh sb="0" eb="2">
      <t>チュウカン</t>
    </rPh>
    <rPh sb="2" eb="4">
      <t>ケンサ</t>
    </rPh>
    <rPh sb="4" eb="7">
      <t>セイキュウショ</t>
    </rPh>
    <rPh sb="7" eb="8">
      <t>トウ</t>
    </rPh>
    <phoneticPr fontId="4"/>
  </si>
  <si>
    <t>既済部分</t>
    <rPh sb="0" eb="2">
      <t>キサイ</t>
    </rPh>
    <rPh sb="2" eb="4">
      <t>ブブン</t>
    </rPh>
    <phoneticPr fontId="4"/>
  </si>
  <si>
    <t>検査</t>
    <rPh sb="0" eb="2">
      <t>ケンサ</t>
    </rPh>
    <phoneticPr fontId="4"/>
  </si>
  <si>
    <t>既済部分検査請求書</t>
    <rPh sb="0" eb="2">
      <t>キサイ</t>
    </rPh>
    <rPh sb="2" eb="4">
      <t>ブブン</t>
    </rPh>
    <rPh sb="4" eb="6">
      <t>ケンサ</t>
    </rPh>
    <rPh sb="6" eb="9">
      <t>セイキュウショ</t>
    </rPh>
    <phoneticPr fontId="4"/>
  </si>
  <si>
    <t>既済部分出来高工種別内訳書等</t>
    <rPh sb="0" eb="2">
      <t>キサイ</t>
    </rPh>
    <rPh sb="2" eb="4">
      <t>ブブン</t>
    </rPh>
    <rPh sb="4" eb="7">
      <t>デキダカ</t>
    </rPh>
    <rPh sb="7" eb="8">
      <t>コウ</t>
    </rPh>
    <rPh sb="8" eb="9">
      <t>シュ</t>
    </rPh>
    <rPh sb="9" eb="10">
      <t>ベツ</t>
    </rPh>
    <rPh sb="10" eb="12">
      <t>ウチワケ</t>
    </rPh>
    <rPh sb="12" eb="13">
      <t>ショ</t>
    </rPh>
    <rPh sb="13" eb="14">
      <t>ナド</t>
    </rPh>
    <phoneticPr fontId="4"/>
  </si>
  <si>
    <t>△</t>
    <phoneticPr fontId="4"/>
  </si>
  <si>
    <t>請求</t>
    <rPh sb="0" eb="2">
      <t>セイキュウ</t>
    </rPh>
    <phoneticPr fontId="4"/>
  </si>
  <si>
    <t>請求書</t>
    <rPh sb="0" eb="3">
      <t>セイキュウショ</t>
    </rPh>
    <phoneticPr fontId="4"/>
  </si>
  <si>
    <t>中間前払</t>
    <rPh sb="0" eb="2">
      <t>チュウカン</t>
    </rPh>
    <rPh sb="2" eb="3">
      <t>マエ</t>
    </rPh>
    <rPh sb="3" eb="4">
      <t>ハラ</t>
    </rPh>
    <phoneticPr fontId="4"/>
  </si>
  <si>
    <t>認定請求書</t>
    <rPh sb="0" eb="2">
      <t>ニンテイ</t>
    </rPh>
    <rPh sb="2" eb="4">
      <t>セイキュウ</t>
    </rPh>
    <rPh sb="4" eb="5">
      <t>ショ</t>
    </rPh>
    <phoneticPr fontId="4"/>
  </si>
  <si>
    <t>工事履行報告書</t>
    <rPh sb="0" eb="2">
      <t>コウジ</t>
    </rPh>
    <rPh sb="2" eb="4">
      <t>リコウ</t>
    </rPh>
    <rPh sb="4" eb="6">
      <t>ホウコク</t>
    </rPh>
    <rPh sb="6" eb="7">
      <t>ショ</t>
    </rPh>
    <phoneticPr fontId="4"/>
  </si>
  <si>
    <t>認定請求書時</t>
    <rPh sb="0" eb="2">
      <t>ニンテイ</t>
    </rPh>
    <rPh sb="2" eb="4">
      <t>セイキュウ</t>
    </rPh>
    <rPh sb="4" eb="5">
      <t>ショ</t>
    </rPh>
    <rPh sb="5" eb="6">
      <t>ジ</t>
    </rPh>
    <phoneticPr fontId="4"/>
  </si>
  <si>
    <t>中間前払金請求書</t>
    <rPh sb="0" eb="2">
      <t>チュウカン</t>
    </rPh>
    <rPh sb="2" eb="3">
      <t>マエ</t>
    </rPh>
    <rPh sb="3" eb="4">
      <t>ハラ</t>
    </rPh>
    <rPh sb="4" eb="5">
      <t>キン</t>
    </rPh>
    <rPh sb="5" eb="7">
      <t>セイキュウ</t>
    </rPh>
    <rPh sb="7" eb="8">
      <t>ショ</t>
    </rPh>
    <phoneticPr fontId="4"/>
  </si>
  <si>
    <t>一括変更、工事中止及び中止解除</t>
    <rPh sb="0" eb="2">
      <t>イッカツ</t>
    </rPh>
    <rPh sb="2" eb="4">
      <t>ヘンコウ</t>
    </rPh>
    <rPh sb="5" eb="7">
      <t>コウジ</t>
    </rPh>
    <rPh sb="7" eb="9">
      <t>チュウシ</t>
    </rPh>
    <rPh sb="9" eb="10">
      <t>オヨ</t>
    </rPh>
    <rPh sb="11" eb="13">
      <t>チュウシ</t>
    </rPh>
    <rPh sb="13" eb="15">
      <t>カイジョ</t>
    </rPh>
    <phoneticPr fontId="4"/>
  </si>
  <si>
    <t>承諾書</t>
    <rPh sb="0" eb="3">
      <t>ショウダクショ</t>
    </rPh>
    <phoneticPr fontId="4"/>
  </si>
  <si>
    <t>工事事故</t>
    <rPh sb="0" eb="2">
      <t>コウジ</t>
    </rPh>
    <rPh sb="2" eb="4">
      <t>ジコ</t>
    </rPh>
    <phoneticPr fontId="4"/>
  </si>
  <si>
    <t>事故報告書</t>
    <rPh sb="0" eb="2">
      <t>ジコ</t>
    </rPh>
    <rPh sb="2" eb="4">
      <t>ホウコク</t>
    </rPh>
    <rPh sb="4" eb="5">
      <t>ショ</t>
    </rPh>
    <phoneticPr fontId="4"/>
  </si>
  <si>
    <t>事故発生時</t>
    <rPh sb="0" eb="2">
      <t>ジコ</t>
    </rPh>
    <rPh sb="2" eb="4">
      <t>ハッセイ</t>
    </rPh>
    <rPh sb="4" eb="5">
      <t>ジ</t>
    </rPh>
    <phoneticPr fontId="4"/>
  </si>
  <si>
    <t>完了</t>
    <rPh sb="0" eb="2">
      <t>カンリョウ</t>
    </rPh>
    <phoneticPr fontId="4"/>
  </si>
  <si>
    <t>工事完了届</t>
    <rPh sb="0" eb="2">
      <t>コウジ</t>
    </rPh>
    <rPh sb="2" eb="4">
      <t>カンリョウ</t>
    </rPh>
    <rPh sb="4" eb="5">
      <t>トド</t>
    </rPh>
    <phoneticPr fontId="4"/>
  </si>
  <si>
    <t>工事完了後</t>
    <rPh sb="0" eb="2">
      <t>コウジ</t>
    </rPh>
    <rPh sb="2" eb="4">
      <t>カンリョウ</t>
    </rPh>
    <rPh sb="4" eb="5">
      <t>ゴ</t>
    </rPh>
    <phoneticPr fontId="4"/>
  </si>
  <si>
    <t>工事成果物納品書</t>
    <rPh sb="0" eb="2">
      <t>コウジ</t>
    </rPh>
    <rPh sb="2" eb="4">
      <t>セイカ</t>
    </rPh>
    <rPh sb="4" eb="5">
      <t>ブツ</t>
    </rPh>
    <rPh sb="5" eb="8">
      <t>ノウヒンショ</t>
    </rPh>
    <phoneticPr fontId="4"/>
  </si>
  <si>
    <t>工事完了後　</t>
    <rPh sb="0" eb="2">
      <t>コウジ</t>
    </rPh>
    <rPh sb="2" eb="4">
      <t>カンリョウ</t>
    </rPh>
    <rPh sb="4" eb="5">
      <t>ゴ</t>
    </rPh>
    <phoneticPr fontId="4"/>
  </si>
  <si>
    <t>検査完了後　</t>
    <rPh sb="0" eb="2">
      <t>ケンサ</t>
    </rPh>
    <rPh sb="2" eb="4">
      <t>カンリョウ</t>
    </rPh>
    <rPh sb="4" eb="5">
      <t>ゴ</t>
    </rPh>
    <phoneticPr fontId="4"/>
  </si>
  <si>
    <t>遵守証明</t>
    <rPh sb="0" eb="2">
      <t>ジュンシュ</t>
    </rPh>
    <rPh sb="2" eb="4">
      <t>ショウメイ</t>
    </rPh>
    <phoneticPr fontId="4"/>
  </si>
  <si>
    <t>公共事業遵守証明書</t>
    <rPh sb="0" eb="2">
      <t>コウキョウ</t>
    </rPh>
    <rPh sb="2" eb="4">
      <t>ジギョウ</t>
    </rPh>
    <rPh sb="4" eb="6">
      <t>ジュンシュ</t>
    </rPh>
    <rPh sb="6" eb="9">
      <t>ショウメイショ</t>
    </rPh>
    <phoneticPr fontId="4"/>
  </si>
  <si>
    <t>届出事項の変更</t>
    <rPh sb="0" eb="2">
      <t>トドケデ</t>
    </rPh>
    <rPh sb="2" eb="4">
      <t>ジコウ</t>
    </rPh>
    <rPh sb="5" eb="7">
      <t>ヘンコウ</t>
    </rPh>
    <phoneticPr fontId="4"/>
  </si>
  <si>
    <t>変更届等</t>
    <rPh sb="0" eb="2">
      <t>ヘンコウ</t>
    </rPh>
    <rPh sb="2" eb="3">
      <t>トド</t>
    </rPh>
    <rPh sb="3" eb="4">
      <t>トウ</t>
    </rPh>
    <phoneticPr fontId="4"/>
  </si>
  <si>
    <t>委託契約（設計・測量・地質調査等）</t>
    <rPh sb="0" eb="2">
      <t>イタク</t>
    </rPh>
    <rPh sb="2" eb="4">
      <t>ケイヤク</t>
    </rPh>
    <rPh sb="5" eb="7">
      <t>セッケイ</t>
    </rPh>
    <rPh sb="8" eb="10">
      <t>ソクリョウ</t>
    </rPh>
    <rPh sb="11" eb="13">
      <t>チシツ</t>
    </rPh>
    <rPh sb="13" eb="16">
      <t>チョウサトウ</t>
    </rPh>
    <phoneticPr fontId="4"/>
  </si>
  <si>
    <t>契約書</t>
    <rPh sb="0" eb="2">
      <t>ケイヤク</t>
    </rPh>
    <rPh sb="2" eb="3">
      <t>ショ</t>
    </rPh>
    <phoneticPr fontId="4"/>
  </si>
  <si>
    <t>契約後　</t>
    <rPh sb="0" eb="2">
      <t>ケイヤク</t>
    </rPh>
    <rPh sb="2" eb="3">
      <t>ゴ</t>
    </rPh>
    <phoneticPr fontId="4"/>
  </si>
  <si>
    <t>建築士法第２２条の３の３の規定に基づく書面</t>
    <rPh sb="0" eb="3">
      <t>ケンチクシ</t>
    </rPh>
    <rPh sb="3" eb="4">
      <t>ホウ</t>
    </rPh>
    <rPh sb="4" eb="5">
      <t>ダイ</t>
    </rPh>
    <rPh sb="7" eb="8">
      <t>ジョウ</t>
    </rPh>
    <rPh sb="13" eb="15">
      <t>キテイ</t>
    </rPh>
    <rPh sb="16" eb="17">
      <t>モト</t>
    </rPh>
    <rPh sb="19" eb="21">
      <t>ショメン</t>
    </rPh>
    <phoneticPr fontId="4"/>
  </si>
  <si>
    <t>契約後・その都度</t>
    <rPh sb="0" eb="2">
      <t>ケイヤク</t>
    </rPh>
    <rPh sb="2" eb="3">
      <t>ゴ</t>
    </rPh>
    <rPh sb="6" eb="8">
      <t>ツド</t>
    </rPh>
    <phoneticPr fontId="4"/>
  </si>
  <si>
    <t>着手時</t>
    <rPh sb="0" eb="2">
      <t>チャクシュ</t>
    </rPh>
    <rPh sb="2" eb="3">
      <t>ジ</t>
    </rPh>
    <phoneticPr fontId="4"/>
  </si>
  <si>
    <t>代理人及び主任技術者等通知書等</t>
    <rPh sb="0" eb="3">
      <t>ダイリニン</t>
    </rPh>
    <rPh sb="3" eb="4">
      <t>オヨ</t>
    </rPh>
    <rPh sb="5" eb="7">
      <t>シュニン</t>
    </rPh>
    <rPh sb="7" eb="10">
      <t>ギジュツシャ</t>
    </rPh>
    <rPh sb="10" eb="11">
      <t>ナド</t>
    </rPh>
    <rPh sb="11" eb="14">
      <t>ツウチショ</t>
    </rPh>
    <rPh sb="14" eb="15">
      <t>トウ</t>
    </rPh>
    <phoneticPr fontId="4"/>
  </si>
  <si>
    <t>身分証明書発行申請書</t>
    <rPh sb="0" eb="2">
      <t>ミブン</t>
    </rPh>
    <rPh sb="2" eb="5">
      <t>ショウメイショ</t>
    </rPh>
    <rPh sb="5" eb="7">
      <t>ハッコウ</t>
    </rPh>
    <rPh sb="7" eb="10">
      <t>シンセイショ</t>
    </rPh>
    <phoneticPr fontId="4"/>
  </si>
  <si>
    <t>既済部分検査</t>
    <rPh sb="0" eb="2">
      <t>キサイ</t>
    </rPh>
    <rPh sb="2" eb="4">
      <t>ブブン</t>
    </rPh>
    <rPh sb="4" eb="6">
      <t>ケンサ</t>
    </rPh>
    <phoneticPr fontId="4"/>
  </si>
  <si>
    <t>既済部分検査請求書</t>
    <rPh sb="0" eb="2">
      <t>キサイ</t>
    </rPh>
    <rPh sb="2" eb="4">
      <t>ブブン</t>
    </rPh>
    <rPh sb="4" eb="6">
      <t>ケンサ</t>
    </rPh>
    <rPh sb="6" eb="8">
      <t>セイキュウ</t>
    </rPh>
    <rPh sb="8" eb="9">
      <t>ショ</t>
    </rPh>
    <phoneticPr fontId="4"/>
  </si>
  <si>
    <t>一括変更、中止及び中止解除</t>
    <rPh sb="0" eb="2">
      <t>イッカツ</t>
    </rPh>
    <rPh sb="2" eb="4">
      <t>ヘンコウ</t>
    </rPh>
    <rPh sb="5" eb="7">
      <t>チュウシ</t>
    </rPh>
    <rPh sb="7" eb="8">
      <t>オヨ</t>
    </rPh>
    <rPh sb="9" eb="11">
      <t>チュウシ</t>
    </rPh>
    <rPh sb="11" eb="13">
      <t>カイジョ</t>
    </rPh>
    <phoneticPr fontId="4"/>
  </si>
  <si>
    <t>委託完了届等</t>
    <rPh sb="0" eb="2">
      <t>イタク</t>
    </rPh>
    <rPh sb="2" eb="4">
      <t>カンリョウ</t>
    </rPh>
    <rPh sb="4" eb="5">
      <t>トド</t>
    </rPh>
    <rPh sb="5" eb="6">
      <t>トウ</t>
    </rPh>
    <phoneticPr fontId="4"/>
  </si>
  <si>
    <t>委託完了後　</t>
    <rPh sb="0" eb="2">
      <t>イタク</t>
    </rPh>
    <rPh sb="2" eb="4">
      <t>カンリョウ</t>
    </rPh>
    <rPh sb="4" eb="5">
      <t>ゴ</t>
    </rPh>
    <phoneticPr fontId="4"/>
  </si>
  <si>
    <t>請求書等</t>
    <rPh sb="0" eb="2">
      <t>セイキュウ</t>
    </rPh>
    <rPh sb="2" eb="3">
      <t>ショ</t>
    </rPh>
    <rPh sb="3" eb="4">
      <t>トウ</t>
    </rPh>
    <phoneticPr fontId="4"/>
  </si>
  <si>
    <t>納品</t>
    <rPh sb="0" eb="2">
      <t>ノウヒン</t>
    </rPh>
    <phoneticPr fontId="4"/>
  </si>
  <si>
    <t>納品書等</t>
    <rPh sb="0" eb="3">
      <t>ノウヒンショ</t>
    </rPh>
    <rPh sb="3" eb="4">
      <t>トウ</t>
    </rPh>
    <phoneticPr fontId="4"/>
  </si>
  <si>
    <t>単　　価　　契　　約</t>
    <rPh sb="0" eb="1">
      <t>タン</t>
    </rPh>
    <rPh sb="3" eb="4">
      <t>アタイ</t>
    </rPh>
    <rPh sb="6" eb="7">
      <t>チギリ</t>
    </rPh>
    <rPh sb="9" eb="10">
      <t>ヤク</t>
    </rPh>
    <phoneticPr fontId="4"/>
  </si>
  <si>
    <t>単価契約書</t>
    <rPh sb="0" eb="2">
      <t>タンカ</t>
    </rPh>
    <rPh sb="2" eb="4">
      <t>ケイヤク</t>
    </rPh>
    <rPh sb="4" eb="5">
      <t>ショ</t>
    </rPh>
    <phoneticPr fontId="4"/>
  </si>
  <si>
    <t>支給材料請求、受領、返納書</t>
    <rPh sb="0" eb="2">
      <t>シキュウ</t>
    </rPh>
    <rPh sb="2" eb="4">
      <t>ザイリョウ</t>
    </rPh>
    <rPh sb="4" eb="6">
      <t>セイキュウ</t>
    </rPh>
    <rPh sb="7" eb="9">
      <t>ジュリョウ</t>
    </rPh>
    <rPh sb="10" eb="12">
      <t>ヘンノウ</t>
    </rPh>
    <rPh sb="12" eb="13">
      <t>ショ</t>
    </rPh>
    <phoneticPr fontId="4"/>
  </si>
  <si>
    <t>施工内容確認申請書</t>
    <rPh sb="0" eb="2">
      <t>セコウ</t>
    </rPh>
    <rPh sb="2" eb="4">
      <t>ナイヨウ</t>
    </rPh>
    <rPh sb="4" eb="6">
      <t>カクニン</t>
    </rPh>
    <rPh sb="6" eb="9">
      <t>シンセイショ</t>
    </rPh>
    <phoneticPr fontId="4"/>
  </si>
  <si>
    <t>調査完了</t>
    <rPh sb="0" eb="2">
      <t>チョウサ</t>
    </rPh>
    <rPh sb="2" eb="4">
      <t>カンリョウ</t>
    </rPh>
    <phoneticPr fontId="4"/>
  </si>
  <si>
    <t>巡回故障調査完了届</t>
    <rPh sb="0" eb="2">
      <t>ジュンカイ</t>
    </rPh>
    <rPh sb="2" eb="4">
      <t>コショウ</t>
    </rPh>
    <rPh sb="4" eb="6">
      <t>チョウサ</t>
    </rPh>
    <rPh sb="6" eb="8">
      <t>カンリョウ</t>
    </rPh>
    <rPh sb="8" eb="9">
      <t>トド</t>
    </rPh>
    <phoneticPr fontId="4"/>
  </si>
  <si>
    <t>請求書</t>
    <rPh sb="0" eb="2">
      <t>セイキュウ</t>
    </rPh>
    <rPh sb="2" eb="3">
      <t>ショ</t>
    </rPh>
    <phoneticPr fontId="4"/>
  </si>
  <si>
    <t>検査完了後　</t>
    <phoneticPr fontId="4"/>
  </si>
  <si>
    <t>注１</t>
    <rPh sb="0" eb="1">
      <t>チュウ</t>
    </rPh>
    <phoneticPr fontId="4"/>
  </si>
  <si>
    <t xml:space="preserve"> △ ：請負者返却用は金額・出来高金額を記入しない</t>
    <rPh sb="4" eb="6">
      <t>ウケオイ</t>
    </rPh>
    <rPh sb="6" eb="7">
      <t>シャ</t>
    </rPh>
    <rPh sb="7" eb="9">
      <t>ヘンキャク</t>
    </rPh>
    <rPh sb="9" eb="10">
      <t>ヨウ</t>
    </rPh>
    <rPh sb="11" eb="13">
      <t>キンガク</t>
    </rPh>
    <rPh sb="14" eb="17">
      <t>デキダカ</t>
    </rPh>
    <rPh sb="17" eb="19">
      <t>キンガク</t>
    </rPh>
    <rPh sb="20" eb="22">
      <t>キニュウ</t>
    </rPh>
    <phoneticPr fontId="4"/>
  </si>
  <si>
    <t>注２</t>
    <rPh sb="0" eb="1">
      <t>チュウ</t>
    </rPh>
    <phoneticPr fontId="4"/>
  </si>
  <si>
    <t>別に定めがある場合や監督員の指示がある場合はそれによる</t>
    <rPh sb="0" eb="1">
      <t>ベツ</t>
    </rPh>
    <rPh sb="2" eb="3">
      <t>サダ</t>
    </rPh>
    <rPh sb="7" eb="9">
      <t>バアイ</t>
    </rPh>
    <rPh sb="10" eb="12">
      <t>カントク</t>
    </rPh>
    <rPh sb="12" eb="13">
      <t>イン</t>
    </rPh>
    <rPh sb="14" eb="16">
      <t>シジ</t>
    </rPh>
    <rPh sb="19" eb="21">
      <t>バアイ</t>
    </rPh>
    <phoneticPr fontId="4"/>
  </si>
  <si>
    <t>書類の提出を不要とする場合又は簡素化する場合の取扱いは下表を基本とする。（港湾局様式）</t>
    <rPh sb="0" eb="2">
      <t>ショルイ</t>
    </rPh>
    <rPh sb="3" eb="5">
      <t>テイシュツ</t>
    </rPh>
    <rPh sb="6" eb="8">
      <t>フヨウ</t>
    </rPh>
    <rPh sb="11" eb="13">
      <t>バアイ</t>
    </rPh>
    <rPh sb="13" eb="14">
      <t>マタ</t>
    </rPh>
    <rPh sb="15" eb="18">
      <t>カンソカ</t>
    </rPh>
    <rPh sb="20" eb="22">
      <t>バアイ</t>
    </rPh>
    <rPh sb="23" eb="25">
      <t>トリアツカ</t>
    </rPh>
    <rPh sb="27" eb="29">
      <t>カヒョウ</t>
    </rPh>
    <rPh sb="30" eb="32">
      <t>キホン</t>
    </rPh>
    <rPh sb="37" eb="39">
      <t>コウワン</t>
    </rPh>
    <rPh sb="39" eb="40">
      <t>キョク</t>
    </rPh>
    <rPh sb="40" eb="42">
      <t>ヨウシキ</t>
    </rPh>
    <phoneticPr fontId="4"/>
  </si>
  <si>
    <t>名　称　【様式番号】</t>
    <rPh sb="0" eb="1">
      <t>ナ</t>
    </rPh>
    <rPh sb="2" eb="3">
      <t>ショウ</t>
    </rPh>
    <rPh sb="5" eb="7">
      <t>ヨウシキ</t>
    </rPh>
    <rPh sb="7" eb="9">
      <t>バンゴウ</t>
    </rPh>
    <phoneticPr fontId="4"/>
  </si>
  <si>
    <t>分　類</t>
    <rPh sb="0" eb="1">
      <t>ブン</t>
    </rPh>
    <rPh sb="2" eb="3">
      <t>タグイ</t>
    </rPh>
    <phoneticPr fontId="31"/>
  </si>
  <si>
    <t>備　考</t>
    <rPh sb="0" eb="1">
      <t>ビ</t>
    </rPh>
    <rPh sb="2" eb="3">
      <t>コウ</t>
    </rPh>
    <phoneticPr fontId="31"/>
  </si>
  <si>
    <t>提出不要</t>
    <rPh sb="0" eb="2">
      <t>テイシュツ</t>
    </rPh>
    <rPh sb="2" eb="4">
      <t>フヨウ</t>
    </rPh>
    <phoneticPr fontId="4"/>
  </si>
  <si>
    <t>簡素化</t>
    <rPh sb="0" eb="3">
      <t>カンソカ</t>
    </rPh>
    <phoneticPr fontId="31"/>
  </si>
  <si>
    <t>【甲第101号】
主要資材発注予定表</t>
    <rPh sb="1" eb="2">
      <t>コウ</t>
    </rPh>
    <rPh sb="2" eb="3">
      <t>ダイ</t>
    </rPh>
    <rPh sb="6" eb="7">
      <t>ゴウ</t>
    </rPh>
    <rPh sb="9" eb="11">
      <t>シュヨウ</t>
    </rPh>
    <rPh sb="11" eb="13">
      <t>シザイ</t>
    </rPh>
    <rPh sb="13" eb="15">
      <t>ハッチュウ</t>
    </rPh>
    <rPh sb="15" eb="17">
      <t>ヨテイ</t>
    </rPh>
    <rPh sb="17" eb="18">
      <t>ヒョウ</t>
    </rPh>
    <phoneticPr fontId="4"/>
  </si>
  <si>
    <t>・発注予定表を施工計画書に記載する等で、提出不要</t>
    <rPh sb="1" eb="6">
      <t>ハッチュウヨテイヒョウ</t>
    </rPh>
    <rPh sb="7" eb="9">
      <t>セコウ</t>
    </rPh>
    <rPh sb="9" eb="11">
      <t>ケイカク</t>
    </rPh>
    <rPh sb="11" eb="12">
      <t>ショ</t>
    </rPh>
    <rPh sb="13" eb="15">
      <t>キサイ</t>
    </rPh>
    <rPh sb="17" eb="18">
      <t>トウ</t>
    </rPh>
    <rPh sb="20" eb="22">
      <t>テイシュツ</t>
    </rPh>
    <rPh sb="22" eb="24">
      <t>フヨウ</t>
    </rPh>
    <phoneticPr fontId="31"/>
  </si>
  <si>
    <t>【甲第102号】
材料搬入実績調書</t>
    <rPh sb="1" eb="2">
      <t>コウ</t>
    </rPh>
    <rPh sb="2" eb="3">
      <t>ダイ</t>
    </rPh>
    <rPh sb="6" eb="7">
      <t>ゴウ</t>
    </rPh>
    <rPh sb="9" eb="11">
      <t>ザイリョウ</t>
    </rPh>
    <rPh sb="11" eb="13">
      <t>ハンニュウ</t>
    </rPh>
    <rPh sb="13" eb="15">
      <t>ジッセキ</t>
    </rPh>
    <rPh sb="15" eb="17">
      <t>チョウショ</t>
    </rPh>
    <phoneticPr fontId="4"/>
  </si>
  <si>
    <t>○</t>
    <phoneticPr fontId="31"/>
  </si>
  <si>
    <t>・使用材料のパンフレット等をURLを記載することで、書類の提出は不要</t>
    <rPh sb="1" eb="3">
      <t>シヨウ</t>
    </rPh>
    <rPh sb="3" eb="5">
      <t>ザイリョウ</t>
    </rPh>
    <rPh sb="12" eb="13">
      <t>トウ</t>
    </rPh>
    <rPh sb="18" eb="20">
      <t>キサイ</t>
    </rPh>
    <rPh sb="26" eb="28">
      <t>ショルイ</t>
    </rPh>
    <rPh sb="29" eb="31">
      <t>テイシュツ</t>
    </rPh>
    <rPh sb="32" eb="34">
      <t>フヨウ</t>
    </rPh>
    <phoneticPr fontId="31"/>
  </si>
  <si>
    <t>変更届</t>
    <rPh sb="0" eb="2">
      <t>ヘンコウ</t>
    </rPh>
    <rPh sb="2" eb="3">
      <t>トド</t>
    </rPh>
    <phoneticPr fontId="4"/>
  </si>
  <si>
    <t>甲第113号</t>
    <rPh sb="0" eb="1">
      <t>コウ</t>
    </rPh>
    <rPh sb="1" eb="2">
      <t>ダイ</t>
    </rPh>
    <rPh sb="5" eb="6">
      <t>ゴウ</t>
    </rPh>
    <phoneticPr fontId="4"/>
  </si>
  <si>
    <t>甲第113号
の2</t>
    <rPh sb="0" eb="1">
      <t>コウ</t>
    </rPh>
    <rPh sb="1" eb="2">
      <t>ダイ</t>
    </rPh>
    <rPh sb="5" eb="6">
      <t>ゴウ</t>
    </rPh>
    <phoneticPr fontId="4"/>
  </si>
  <si>
    <t>【甲第126号】
材料使用量確認申請書</t>
    <rPh sb="1" eb="2">
      <t>コウ</t>
    </rPh>
    <rPh sb="2" eb="3">
      <t>ダイ</t>
    </rPh>
    <rPh sb="6" eb="7">
      <t>ゴウ</t>
    </rPh>
    <rPh sb="9" eb="11">
      <t>ザイリョウ</t>
    </rPh>
    <rPh sb="11" eb="13">
      <t>シヨウ</t>
    </rPh>
    <rPh sb="13" eb="14">
      <t>リョウ</t>
    </rPh>
    <rPh sb="14" eb="16">
      <t>カクニン</t>
    </rPh>
    <rPh sb="16" eb="19">
      <t>シンセイショ</t>
    </rPh>
    <phoneticPr fontId="4"/>
  </si>
  <si>
    <t>・施工計画書等に記載することで、提出不要</t>
    <rPh sb="1" eb="3">
      <t>セコウ</t>
    </rPh>
    <rPh sb="3" eb="5">
      <t>ケイカク</t>
    </rPh>
    <rPh sb="5" eb="6">
      <t>ショ</t>
    </rPh>
    <rPh sb="6" eb="7">
      <t>トウ</t>
    </rPh>
    <rPh sb="8" eb="10">
      <t>キサイ</t>
    </rPh>
    <rPh sb="16" eb="18">
      <t>テイシュツ</t>
    </rPh>
    <rPh sb="18" eb="20">
      <t>フヨウ</t>
    </rPh>
    <phoneticPr fontId="31"/>
  </si>
  <si>
    <t>【甲第131号】
（　）の報告書</t>
    <rPh sb="1" eb="2">
      <t>コウ</t>
    </rPh>
    <rPh sb="2" eb="3">
      <t>ダイ</t>
    </rPh>
    <rPh sb="6" eb="7">
      <t>ゴウ</t>
    </rPh>
    <rPh sb="13" eb="16">
      <t>ホウコクショ</t>
    </rPh>
    <phoneticPr fontId="4"/>
  </si>
  <si>
    <t>・他様式に統合することで当該様式は削減</t>
    <rPh sb="1" eb="2">
      <t>タ</t>
    </rPh>
    <rPh sb="2" eb="4">
      <t>ヨウシキ</t>
    </rPh>
    <rPh sb="5" eb="7">
      <t>トウゴウ</t>
    </rPh>
    <rPh sb="12" eb="14">
      <t>トウガイ</t>
    </rPh>
    <rPh sb="14" eb="16">
      <t>ヨウシキ</t>
    </rPh>
    <rPh sb="17" eb="19">
      <t>サクゲン</t>
    </rPh>
    <phoneticPr fontId="31"/>
  </si>
  <si>
    <t>別表３　単価契約に係る書類</t>
    <rPh sb="0" eb="2">
      <t>ベッピョウ</t>
    </rPh>
    <rPh sb="4" eb="6">
      <t>タンカ</t>
    </rPh>
    <rPh sb="6" eb="8">
      <t>ケイヤク</t>
    </rPh>
    <rPh sb="9" eb="10">
      <t>カカワ</t>
    </rPh>
    <rPh sb="11" eb="13">
      <t>ショルイ</t>
    </rPh>
    <phoneticPr fontId="4"/>
  </si>
  <si>
    <t>名　称</t>
    <rPh sb="0" eb="1">
      <t>ナ</t>
    </rPh>
    <rPh sb="2" eb="3">
      <t>ショウ</t>
    </rPh>
    <phoneticPr fontId="4"/>
  </si>
  <si>
    <t>様　式</t>
    <rPh sb="0" eb="1">
      <t>サマ</t>
    </rPh>
    <rPh sb="2" eb="3">
      <t>シキ</t>
    </rPh>
    <phoneticPr fontId="4"/>
  </si>
  <si>
    <t>適　用</t>
    <rPh sb="0" eb="1">
      <t>テキ</t>
    </rPh>
    <rPh sb="2" eb="3">
      <t>ヨウ</t>
    </rPh>
    <phoneticPr fontId="4"/>
  </si>
  <si>
    <t>代理人等通知</t>
    <rPh sb="0" eb="3">
      <t>ダイリニン</t>
    </rPh>
    <rPh sb="3" eb="4">
      <t>トウ</t>
    </rPh>
    <rPh sb="4" eb="6">
      <t>ツウチ</t>
    </rPh>
    <phoneticPr fontId="4"/>
  </si>
  <si>
    <t>丙第102号</t>
    <rPh sb="0" eb="1">
      <t>ヘイ</t>
    </rPh>
    <rPh sb="1" eb="2">
      <t>ダイ</t>
    </rPh>
    <rPh sb="5" eb="6">
      <t>ゴウ</t>
    </rPh>
    <phoneticPr fontId="4"/>
  </si>
  <si>
    <t>必要のある場合</t>
    <rPh sb="0" eb="2">
      <t>ヒツヨウ</t>
    </rPh>
    <rPh sb="5" eb="7">
      <t>バアイ</t>
    </rPh>
    <phoneticPr fontId="4"/>
  </si>
  <si>
    <t>丙第103号</t>
    <rPh sb="0" eb="1">
      <t>ヘイ</t>
    </rPh>
    <rPh sb="1" eb="2">
      <t>ダイ</t>
    </rPh>
    <rPh sb="5" eb="6">
      <t>ゴウ</t>
    </rPh>
    <phoneticPr fontId="4"/>
  </si>
  <si>
    <t>施工内容確認申請書</t>
    <rPh sb="0" eb="2">
      <t>セコウ</t>
    </rPh>
    <rPh sb="2" eb="4">
      <t>ナイヨウ</t>
    </rPh>
    <rPh sb="4" eb="6">
      <t>カクニン</t>
    </rPh>
    <rPh sb="6" eb="8">
      <t>シンセイ</t>
    </rPh>
    <rPh sb="8" eb="9">
      <t>ショ</t>
    </rPh>
    <phoneticPr fontId="4"/>
  </si>
  <si>
    <t>丙第104号</t>
    <rPh sb="0" eb="1">
      <t>ヘイ</t>
    </rPh>
    <rPh sb="1" eb="2">
      <t>ダイ</t>
    </rPh>
    <rPh sb="5" eb="6">
      <t>ゴウ</t>
    </rPh>
    <phoneticPr fontId="4"/>
  </si>
  <si>
    <t>丙第105号</t>
    <rPh sb="0" eb="1">
      <t>ヘイ</t>
    </rPh>
    <rPh sb="1" eb="2">
      <t>ダイ</t>
    </rPh>
    <rPh sb="5" eb="6">
      <t>ゴウ</t>
    </rPh>
    <phoneticPr fontId="4"/>
  </si>
  <si>
    <t>完了届</t>
    <rPh sb="0" eb="2">
      <t>カンリョウ</t>
    </rPh>
    <rPh sb="2" eb="3">
      <t>トド</t>
    </rPh>
    <phoneticPr fontId="4"/>
  </si>
  <si>
    <t>丙第106号</t>
    <rPh sb="0" eb="1">
      <t>ヘイ</t>
    </rPh>
    <rPh sb="1" eb="2">
      <t>ダイ</t>
    </rPh>
    <rPh sb="5" eb="6">
      <t>ゴウ</t>
    </rPh>
    <phoneticPr fontId="4"/>
  </si>
  <si>
    <t>工種別単価価格表</t>
    <rPh sb="0" eb="2">
      <t>コウシュ</t>
    </rPh>
    <rPh sb="2" eb="3">
      <t>ベツ</t>
    </rPh>
    <rPh sb="3" eb="5">
      <t>タンカ</t>
    </rPh>
    <rPh sb="5" eb="7">
      <t>カカク</t>
    </rPh>
    <rPh sb="7" eb="8">
      <t>ヒョウ</t>
    </rPh>
    <phoneticPr fontId="4"/>
  </si>
  <si>
    <t>丙第108号</t>
    <rPh sb="0" eb="1">
      <t>ヘイ</t>
    </rPh>
    <rPh sb="1" eb="2">
      <t>ダイ</t>
    </rPh>
    <rPh sb="5" eb="6">
      <t>ゴウ</t>
    </rPh>
    <phoneticPr fontId="4"/>
  </si>
  <si>
    <t>支給材（請求・受領・返納）内訳書</t>
    <rPh sb="0" eb="2">
      <t>シキュウ</t>
    </rPh>
    <rPh sb="2" eb="3">
      <t>ザイ</t>
    </rPh>
    <rPh sb="4" eb="6">
      <t>セイキュウ</t>
    </rPh>
    <rPh sb="7" eb="9">
      <t>ジュリョウ</t>
    </rPh>
    <rPh sb="10" eb="12">
      <t>ヘンノウ</t>
    </rPh>
    <rPh sb="13" eb="15">
      <t>ウチワケ</t>
    </rPh>
    <rPh sb="15" eb="16">
      <t>ショ</t>
    </rPh>
    <phoneticPr fontId="4"/>
  </si>
  <si>
    <t>丙第109号</t>
    <rPh sb="0" eb="1">
      <t>ヘイ</t>
    </rPh>
    <rPh sb="1" eb="2">
      <t>ダイ</t>
    </rPh>
    <rPh sb="5" eb="6">
      <t>ゴウ</t>
    </rPh>
    <phoneticPr fontId="4"/>
  </si>
  <si>
    <t>内訳書</t>
    <rPh sb="0" eb="2">
      <t>ウチワケ</t>
    </rPh>
    <rPh sb="2" eb="3">
      <t>ショ</t>
    </rPh>
    <phoneticPr fontId="4"/>
  </si>
  <si>
    <t>丙第110号</t>
    <rPh sb="0" eb="1">
      <t>ヘイ</t>
    </rPh>
    <rPh sb="1" eb="2">
      <t>ダイ</t>
    </rPh>
    <rPh sb="5" eb="6">
      <t>ゴウ</t>
    </rPh>
    <phoneticPr fontId="4"/>
  </si>
  <si>
    <t>丙第111号</t>
    <rPh sb="0" eb="1">
      <t>ヘイ</t>
    </rPh>
    <rPh sb="1" eb="2">
      <t>ダイ</t>
    </rPh>
    <rPh sb="5" eb="6">
      <t>ゴウ</t>
    </rPh>
    <phoneticPr fontId="4"/>
  </si>
  <si>
    <t>巡回故障調査完了内訳書</t>
    <rPh sb="0" eb="2">
      <t>ジュンカイ</t>
    </rPh>
    <rPh sb="2" eb="4">
      <t>コショウ</t>
    </rPh>
    <rPh sb="4" eb="6">
      <t>チョウサ</t>
    </rPh>
    <rPh sb="6" eb="8">
      <t>カンリョウ</t>
    </rPh>
    <rPh sb="8" eb="10">
      <t>ウチワケ</t>
    </rPh>
    <rPh sb="10" eb="11">
      <t>ショ</t>
    </rPh>
    <phoneticPr fontId="4"/>
  </si>
  <si>
    <t>丙第112号</t>
    <rPh sb="0" eb="1">
      <t>ヘイ</t>
    </rPh>
    <rPh sb="1" eb="2">
      <t>ダイ</t>
    </rPh>
    <rPh sb="5" eb="6">
      <t>ゴウ</t>
    </rPh>
    <phoneticPr fontId="4"/>
  </si>
  <si>
    <t>巡回故障調査報告書</t>
    <rPh sb="0" eb="2">
      <t>ジュンカイ</t>
    </rPh>
    <rPh sb="2" eb="4">
      <t>コショウ</t>
    </rPh>
    <rPh sb="4" eb="6">
      <t>チョウサ</t>
    </rPh>
    <rPh sb="6" eb="8">
      <t>ホウコク</t>
    </rPh>
    <rPh sb="8" eb="9">
      <t>ショ</t>
    </rPh>
    <phoneticPr fontId="4"/>
  </si>
  <si>
    <t>丙第113号</t>
    <rPh sb="0" eb="1">
      <t>ヘイ</t>
    </rPh>
    <rPh sb="1" eb="2">
      <t>ダイ</t>
    </rPh>
    <rPh sb="5" eb="6">
      <t>ゴウ</t>
    </rPh>
    <phoneticPr fontId="4"/>
  </si>
  <si>
    <t>丙第114号</t>
    <rPh sb="0" eb="1">
      <t>ヘイ</t>
    </rPh>
    <rPh sb="1" eb="2">
      <t>ダイ</t>
    </rPh>
    <rPh sb="5" eb="6">
      <t>ゴウ</t>
    </rPh>
    <phoneticPr fontId="4"/>
  </si>
  <si>
    <t>丙第115号</t>
    <rPh sb="0" eb="1">
      <t>ヘイ</t>
    </rPh>
    <rPh sb="1" eb="2">
      <t>ダイ</t>
    </rPh>
    <rPh sb="5" eb="6">
      <t>ゴウ</t>
    </rPh>
    <phoneticPr fontId="4"/>
  </si>
  <si>
    <t>丙第116号</t>
    <rPh sb="0" eb="1">
      <t>ヘイ</t>
    </rPh>
    <rPh sb="1" eb="2">
      <t>ダイ</t>
    </rPh>
    <rPh sb="5" eb="6">
      <t>ゴウ</t>
    </rPh>
    <phoneticPr fontId="4"/>
  </si>
  <si>
    <t>請求内訳書</t>
    <rPh sb="0" eb="2">
      <t>セイキュウ</t>
    </rPh>
    <rPh sb="2" eb="4">
      <t>ウチワケ</t>
    </rPh>
    <rPh sb="4" eb="5">
      <t>ショ</t>
    </rPh>
    <phoneticPr fontId="4"/>
  </si>
  <si>
    <t>丙第117号</t>
    <rPh sb="0" eb="1">
      <t>ヘイ</t>
    </rPh>
    <rPh sb="1" eb="2">
      <t>ダイ</t>
    </rPh>
    <rPh sb="5" eb="6">
      <t>ゴウ</t>
    </rPh>
    <phoneticPr fontId="4"/>
  </si>
  <si>
    <t>経歴書（　）</t>
    <rPh sb="0" eb="3">
      <t>ケイレキショ</t>
    </rPh>
    <phoneticPr fontId="4"/>
  </si>
  <si>
    <t>丙第118号</t>
    <rPh sb="0" eb="1">
      <t>ヘイ</t>
    </rPh>
    <rPh sb="1" eb="2">
      <t>ダイ</t>
    </rPh>
    <rPh sb="5" eb="6">
      <t>ゴウ</t>
    </rPh>
    <phoneticPr fontId="4"/>
  </si>
  <si>
    <t>工事と同一様式とする</t>
    <rPh sb="0" eb="2">
      <t>コウジ</t>
    </rPh>
    <rPh sb="3" eb="4">
      <t>ドウ</t>
    </rPh>
    <rPh sb="4" eb="5">
      <t>イツ</t>
    </rPh>
    <rPh sb="5" eb="7">
      <t>ヨウシキ</t>
    </rPh>
    <phoneticPr fontId="4"/>
  </si>
  <si>
    <t>変更理由書（　）</t>
    <rPh sb="0" eb="2">
      <t>ヘンコウ</t>
    </rPh>
    <rPh sb="2" eb="4">
      <t>リユウ</t>
    </rPh>
    <rPh sb="4" eb="5">
      <t>ショ</t>
    </rPh>
    <phoneticPr fontId="4"/>
  </si>
  <si>
    <r>
      <t>支給材料</t>
    </r>
    <r>
      <rPr>
        <sz val="11"/>
        <color theme="1"/>
        <rFont val="Meiryo UI"/>
        <family val="3"/>
        <charset val="128"/>
      </rPr>
      <t>（請求・受領・返納）書（第　回）</t>
    </r>
    <rPh sb="0" eb="2">
      <t>シキュウ</t>
    </rPh>
    <rPh sb="2" eb="4">
      <t>ザイリョウ</t>
    </rPh>
    <rPh sb="5" eb="7">
      <t>セイキュウ</t>
    </rPh>
    <rPh sb="8" eb="10">
      <t>ジュリョウ</t>
    </rPh>
    <rPh sb="11" eb="13">
      <t>ヘンノウ</t>
    </rPh>
    <rPh sb="14" eb="15">
      <t>ショ</t>
    </rPh>
    <phoneticPr fontId="4"/>
  </si>
  <si>
    <r>
      <rPr>
        <sz val="11"/>
        <color theme="1"/>
        <rFont val="Meiryo UI"/>
        <family val="3"/>
        <charset val="128"/>
      </rPr>
      <t>街灯保守のみに適用</t>
    </r>
    <rPh sb="2" eb="4">
      <t>ホシュ</t>
    </rPh>
    <rPh sb="7" eb="9">
      <t>テキヨウ</t>
    </rPh>
    <phoneticPr fontId="4"/>
  </si>
  <si>
    <r>
      <rPr>
        <sz val="11"/>
        <color theme="1"/>
        <rFont val="Meiryo UI"/>
        <family val="3"/>
        <charset val="128"/>
      </rPr>
      <t>（完了・請求）内訳書</t>
    </r>
    <rPh sb="1" eb="3">
      <t>カンリョウ</t>
    </rPh>
    <rPh sb="4" eb="6">
      <t>セイキュウ</t>
    </rPh>
    <rPh sb="7" eb="9">
      <t>ウチワケ</t>
    </rPh>
    <rPh sb="9" eb="10">
      <t>ショ</t>
    </rPh>
    <phoneticPr fontId="4"/>
  </si>
  <si>
    <r>
      <rPr>
        <sz val="11"/>
        <color theme="1"/>
        <rFont val="Meiryo UI"/>
        <family val="3"/>
        <charset val="128"/>
      </rPr>
      <t>（完了・請求）内訳書</t>
    </r>
    <phoneticPr fontId="4"/>
  </si>
  <si>
    <r>
      <rPr>
        <sz val="11"/>
        <color theme="1"/>
        <rFont val="Meiryo UI"/>
        <family val="3"/>
        <charset val="128"/>
      </rPr>
      <t>街灯保守のみに適用</t>
    </r>
    <rPh sb="0" eb="2">
      <t>ガイトウ</t>
    </rPh>
    <rPh sb="2" eb="4">
      <t>ホシュ</t>
    </rPh>
    <rPh sb="7" eb="9">
      <t>テキヨウ</t>
    </rPh>
    <phoneticPr fontId="4"/>
  </si>
  <si>
    <t>ページ</t>
    <phoneticPr fontId="1"/>
  </si>
  <si>
    <t>※画像サイズは変えないでください。</t>
    <rPh sb="1" eb="3">
      <t>ガゾウ</t>
    </rPh>
    <rPh sb="7" eb="8">
      <t>カ</t>
    </rPh>
    <phoneticPr fontId="1"/>
  </si>
  <si>
    <t>文書番号
（工事番号）</t>
    <phoneticPr fontId="1"/>
  </si>
  <si>
    <t>ヘルプ・様式作成時のヒント</t>
    <rPh sb="4" eb="6">
      <t>ヨウシキ</t>
    </rPh>
    <rPh sb="6" eb="8">
      <t>サクセイ</t>
    </rPh>
    <rPh sb="8" eb="9">
      <t>ジ</t>
    </rPh>
    <phoneticPr fontId="1"/>
  </si>
  <si>
    <t>改善点はこちらから送信してください（何回でも投稿可能）</t>
    <rPh sb="0" eb="3">
      <t>カイゼンテン</t>
    </rPh>
    <rPh sb="9" eb="11">
      <t>ソウシン</t>
    </rPh>
    <rPh sb="18" eb="20">
      <t>ナンカイ</t>
    </rPh>
    <rPh sb="22" eb="24">
      <t>トウコウ</t>
    </rPh>
    <rPh sb="24" eb="26">
      <t>カノウ</t>
    </rPh>
    <phoneticPr fontId="1"/>
  </si>
  <si>
    <t>塗りつぶし部の意味</t>
    <rPh sb="0" eb="1">
      <t>ヌ</t>
    </rPh>
    <rPh sb="5" eb="6">
      <t>ブ</t>
    </rPh>
    <rPh sb="7" eb="9">
      <t>イミ</t>
    </rPh>
    <phoneticPr fontId="1"/>
  </si>
  <si>
    <t>日付の入力形式</t>
    <phoneticPr fontId="1"/>
  </si>
  <si>
    <t>変更設計等で
基本情報が変わる場合</t>
    <rPh sb="7" eb="9">
      <t>キホン</t>
    </rPh>
    <phoneticPr fontId="1"/>
  </si>
  <si>
    <t>作成した様式を
PDFで保存する方法</t>
    <rPh sb="0" eb="2">
      <t>サクセイ</t>
    </rPh>
    <rPh sb="4" eb="6">
      <t>ヨウシキ</t>
    </rPh>
    <rPh sb="16" eb="18">
      <t>ホウホウ</t>
    </rPh>
    <phoneticPr fontId="1"/>
  </si>
  <si>
    <t>該当シートのみ別ブックに保存する方法</t>
    <rPh sb="0" eb="2">
      <t>ガイトウ</t>
    </rPh>
    <rPh sb="7" eb="8">
      <t>ベツ</t>
    </rPh>
    <rPh sb="12" eb="14">
      <t>ホゾン</t>
    </rPh>
    <rPh sb="16" eb="18">
      <t>ホウホウ</t>
    </rPh>
    <phoneticPr fontId="1"/>
  </si>
  <si>
    <t>青：基本情報入力シートからリンク
　　必要に応じて直接編集する
黄：このシート上で入力</t>
    <phoneticPr fontId="1"/>
  </si>
  <si>
    <t>入力形式：yyyy/mm/dd
入力例：2024/4/1
西暦/月/日を入力し確定すると
和暦表示になる</t>
    <rPh sb="31" eb="33">
      <t>セイレキ</t>
    </rPh>
    <rPh sb="34" eb="35">
      <t>ツキ</t>
    </rPh>
    <rPh sb="36" eb="37">
      <t>ヒ</t>
    </rPh>
    <rPh sb="38" eb="40">
      <t>ニュウリョク</t>
    </rPh>
    <rPh sb="41" eb="43">
      <t>カクテイ</t>
    </rPh>
    <rPh sb="49" eb="51">
      <t>ワレキ</t>
    </rPh>
    <rPh sb="51" eb="53">
      <t>ヒョウジ</t>
    </rPh>
    <phoneticPr fontId="1"/>
  </si>
  <si>
    <r>
      <rPr>
        <b/>
        <sz val="10.5"/>
        <color theme="1"/>
        <rFont val="メイリオ"/>
        <family val="3"/>
        <charset val="128"/>
      </rPr>
      <t>その１
（今まで作成した様式が消えても良い場合）</t>
    </r>
    <r>
      <rPr>
        <sz val="10.5"/>
        <color theme="1"/>
        <rFont val="メイリオ"/>
        <family val="3"/>
        <charset val="128"/>
      </rPr>
      <t xml:space="preserve">
「基本情報入力」シートに上書きする
</t>
    </r>
    <r>
      <rPr>
        <b/>
        <sz val="10.5"/>
        <color theme="1"/>
        <rFont val="メイリオ"/>
        <family val="3"/>
        <charset val="128"/>
      </rPr>
      <t>その２
（今まで作成した様式を残す場合）</t>
    </r>
    <r>
      <rPr>
        <sz val="10.5"/>
        <color theme="1"/>
        <rFont val="メイリオ"/>
        <family val="3"/>
        <charset val="128"/>
      </rPr>
      <t xml:space="preserve">
このブックをコピーし、新たにファイルを作成した上で「基本情報入力」シートに上書きする</t>
    </r>
    <rPh sb="5" eb="6">
      <t>イマ</t>
    </rPh>
    <rPh sb="8" eb="10">
      <t>サクセイ</t>
    </rPh>
    <rPh sb="12" eb="14">
      <t>ヨウシキ</t>
    </rPh>
    <rPh sb="15" eb="16">
      <t>キ</t>
    </rPh>
    <rPh sb="19" eb="20">
      <t>ヨ</t>
    </rPh>
    <rPh sb="21" eb="23">
      <t>バアイ</t>
    </rPh>
    <rPh sb="26" eb="28">
      <t>キホン</t>
    </rPh>
    <rPh sb="28" eb="30">
      <t>ジョウホウ</t>
    </rPh>
    <rPh sb="30" eb="32">
      <t>ニュウリョク</t>
    </rPh>
    <rPh sb="37" eb="39">
      <t>ウワガ</t>
    </rPh>
    <rPh sb="49" eb="50">
      <t>イマ</t>
    </rPh>
    <rPh sb="52" eb="54">
      <t>サクセイ</t>
    </rPh>
    <rPh sb="56" eb="58">
      <t>ヨウシキ</t>
    </rPh>
    <rPh sb="59" eb="60">
      <t>ノコ</t>
    </rPh>
    <rPh sb="61" eb="63">
      <t>バアイ</t>
    </rPh>
    <rPh sb="76" eb="77">
      <t>アラ</t>
    </rPh>
    <rPh sb="84" eb="86">
      <t>サクセイ</t>
    </rPh>
    <rPh sb="88" eb="89">
      <t>ウエ</t>
    </rPh>
    <rPh sb="91" eb="97">
      <t>キホンジョウホウニュウリョク</t>
    </rPh>
    <rPh sb="102" eb="104">
      <t>ウワガ</t>
    </rPh>
    <phoneticPr fontId="1"/>
  </si>
  <si>
    <r>
      <rPr>
        <b/>
        <sz val="11"/>
        <color theme="1"/>
        <rFont val="メイリオ"/>
        <family val="3"/>
        <charset val="128"/>
      </rPr>
      <t>その1</t>
    </r>
    <r>
      <rPr>
        <sz val="11"/>
        <color theme="1"/>
        <rFont val="メイリオ"/>
        <family val="3"/>
        <charset val="128"/>
      </rPr>
      <t xml:space="preserve">
1)ALT+Fキーを押下
2)Eキーを押下
3)Aキーを押下
4)保存したいフォルダに移動
5)必要に応じて保存ファイル名を変更
6)発行ボタンをクリック
</t>
    </r>
    <r>
      <rPr>
        <b/>
        <sz val="11"/>
        <color theme="1"/>
        <rFont val="メイリオ"/>
        <family val="3"/>
        <charset val="128"/>
      </rPr>
      <t>その２</t>
    </r>
    <r>
      <rPr>
        <sz val="11"/>
        <color theme="1"/>
        <rFont val="メイリオ"/>
        <family val="3"/>
        <charset val="128"/>
      </rPr>
      <t xml:space="preserve">
1)F12キーを押下
2)保存したいフォルダに移動
3)" ファイルの種類 " プルダウンメニューからPDFを選択
5)必要に応じて保存ファイル名を変更
6)保存ボタンをクリック</t>
    </r>
    <phoneticPr fontId="1"/>
  </si>
  <si>
    <t xml:space="preserve">①保存したいシートを右クリック
②「移動またはコピー」
    をクリック
③「移動先ブック名」から
　「（新しいブック）」を選択
④「コピーを作成する」
　 にチェック（省略可）
⑤「OK」をクリック
</t>
    <rPh sb="1" eb="3">
      <t>ホゾン</t>
    </rPh>
    <rPh sb="10" eb="11">
      <t>ミギ</t>
    </rPh>
    <rPh sb="19" eb="21">
      <t>イドウ</t>
    </rPh>
    <rPh sb="49" eb="51">
      <t>イドウ</t>
    </rPh>
    <rPh sb="51" eb="52">
      <t>サキ</t>
    </rPh>
    <rPh sb="55" eb="56">
      <t>メイ</t>
    </rPh>
    <rPh sb="63" eb="64">
      <t>アタラ</t>
    </rPh>
    <rPh sb="72" eb="74">
      <t>センタク</t>
    </rPh>
    <phoneticPr fontId="1"/>
  </si>
  <si>
    <t>印刷の
ショートカットキー</t>
    <rPh sb="0" eb="2">
      <t>インサツ</t>
    </rPh>
    <phoneticPr fontId="1"/>
  </si>
  <si>
    <t>様式のコピー方法</t>
    <rPh sb="0" eb="2">
      <t>ヨウシキ</t>
    </rPh>
    <rPh sb="6" eb="8">
      <t>ホウホウ</t>
    </rPh>
    <phoneticPr fontId="1"/>
  </si>
  <si>
    <t>セル内改行</t>
    <rPh sb="2" eb="3">
      <t>ナイ</t>
    </rPh>
    <rPh sb="3" eb="5">
      <t>カイギョウ</t>
    </rPh>
    <phoneticPr fontId="1"/>
  </si>
  <si>
    <t>Ctrl+P</t>
    <phoneticPr fontId="1"/>
  </si>
  <si>
    <t>Ctrlキーを押しながらシート見出しをドラッグする</t>
    <rPh sb="7" eb="8">
      <t>オ</t>
    </rPh>
    <rPh sb="15" eb="17">
      <t>ミダ</t>
    </rPh>
    <phoneticPr fontId="1"/>
  </si>
  <si>
    <t>セル内で「Alt+Enter」</t>
    <rPh sb="2" eb="3">
      <t>ナイ</t>
    </rPh>
    <phoneticPr fontId="1"/>
  </si>
  <si>
    <t>目次パネルから各様式シートにジャンプする
方法</t>
    <rPh sb="0" eb="2">
      <t>モクジ</t>
    </rPh>
    <phoneticPr fontId="51"/>
  </si>
  <si>
    <t>シート選択ダイアログボックスから各様式シートに
ジャンプする方法</t>
    <rPh sb="3" eb="5">
      <t>センタク</t>
    </rPh>
    <rPh sb="16" eb="19">
      <t>カクヨウシキ</t>
    </rPh>
    <rPh sb="30" eb="32">
      <t>ホウホウ</t>
    </rPh>
    <phoneticPr fontId="51"/>
  </si>
  <si>
    <t>シート見出しの左側にある◀▶のどちらかに
カーソルを近づけると右図のようにヘルプが
表示される。
①左右どちらかで右クリックすると右下図の
シートの選択ダイアログボックスが表示される。
②目的のシート名をクリックする。
③OKボタンをクリックすると、目的の様式
シートにジャンプできる。</t>
    <rPh sb="3" eb="5">
      <t>ミダ</t>
    </rPh>
    <rPh sb="7" eb="9">
      <t>ヒダリガワ</t>
    </rPh>
    <rPh sb="26" eb="27">
      <t>チカ</t>
    </rPh>
    <rPh sb="42" eb="44">
      <t>ヒョウジ</t>
    </rPh>
    <rPh sb="51" eb="53">
      <t>サユウ</t>
    </rPh>
    <rPh sb="58" eb="59">
      <t>ミギ</t>
    </rPh>
    <rPh sb="66" eb="67">
      <t>ミギ</t>
    </rPh>
    <rPh sb="67" eb="69">
      <t>カズ</t>
    </rPh>
    <rPh sb="87" eb="89">
      <t>ヒョウジ</t>
    </rPh>
    <rPh sb="97" eb="99">
      <t>モクテキ</t>
    </rPh>
    <rPh sb="103" eb="104">
      <t>メイ</t>
    </rPh>
    <rPh sb="128" eb="130">
      <t>モクテキ</t>
    </rPh>
    <rPh sb="131" eb="133">
      <t>ヨウシキ</t>
    </rPh>
    <phoneticPr fontId="51"/>
  </si>
  <si>
    <t>青線で囲まれた印刷設定範囲の右側に目次パネル（右図参照）にある黄色・水色のふせんや黄緑色のタブをクリックすると目的の様式シートにジャンプできる。
各色の分類は 黄色…現行様式、水色…廃止様式、黄緑色…機能関連。</t>
    <rPh sb="0" eb="1">
      <t>アオ</t>
    </rPh>
    <rPh sb="1" eb="2">
      <t>セン</t>
    </rPh>
    <rPh sb="3" eb="4">
      <t>カコ</t>
    </rPh>
    <rPh sb="7" eb="9">
      <t>インサツ</t>
    </rPh>
    <rPh sb="9" eb="11">
      <t>セッテイ</t>
    </rPh>
    <rPh sb="11" eb="13">
      <t>ハンイ</t>
    </rPh>
    <rPh sb="14" eb="16">
      <t>ミギガワ</t>
    </rPh>
    <rPh sb="17" eb="19">
      <t>モクジ</t>
    </rPh>
    <rPh sb="23" eb="24">
      <t>ミギ</t>
    </rPh>
    <rPh sb="24" eb="25">
      <t>ズ</t>
    </rPh>
    <rPh sb="25" eb="27">
      <t>サンショウ</t>
    </rPh>
    <rPh sb="31" eb="33">
      <t>キイロ</t>
    </rPh>
    <rPh sb="34" eb="35">
      <t>ミズ</t>
    </rPh>
    <rPh sb="35" eb="36">
      <t>イロ</t>
    </rPh>
    <rPh sb="41" eb="43">
      <t>キミドリ</t>
    </rPh>
    <rPh sb="43" eb="44">
      <t>イロ</t>
    </rPh>
    <rPh sb="55" eb="57">
      <t>モクテキ</t>
    </rPh>
    <rPh sb="58" eb="60">
      <t>ヨウシキ</t>
    </rPh>
    <rPh sb="80" eb="82">
      <t>キイロ</t>
    </rPh>
    <rPh sb="83" eb="85">
      <t>ゲンコウ</t>
    </rPh>
    <rPh sb="85" eb="87">
      <t>ヨウシキ</t>
    </rPh>
    <rPh sb="88" eb="90">
      <t>ミズイロ</t>
    </rPh>
    <rPh sb="91" eb="93">
      <t>ハイシ</t>
    </rPh>
    <rPh sb="93" eb="95">
      <t>ヨウシキ</t>
    </rPh>
    <rPh sb="96" eb="98">
      <t>キミドリ</t>
    </rPh>
    <rPh sb="98" eb="99">
      <t>イロ</t>
    </rPh>
    <rPh sb="100" eb="102">
      <t>キノウ</t>
    </rPh>
    <rPh sb="102" eb="104">
      <t>カンレン</t>
    </rPh>
    <phoneticPr fontId="51"/>
  </si>
  <si>
    <t>別記様式甲第１１３号</t>
    <rPh sb="0" eb="2">
      <t>ベッキ</t>
    </rPh>
    <rPh sb="2" eb="4">
      <t>ヨウシキ</t>
    </rPh>
    <rPh sb="4" eb="5">
      <t>コウ</t>
    </rPh>
    <rPh sb="5" eb="6">
      <t>ダイ</t>
    </rPh>
    <rPh sb="9" eb="10">
      <t>ゴウ</t>
    </rPh>
    <phoneticPr fontId="2"/>
  </si>
  <si>
    <t>変更届</t>
    <rPh sb="0" eb="2">
      <t>ヘンコウ</t>
    </rPh>
    <rPh sb="2" eb="3">
      <t>トド</t>
    </rPh>
    <phoneticPr fontId="2"/>
  </si>
  <si>
    <t>令和　 年 　月 　日</t>
    <rPh sb="0" eb="2">
      <t>レ</t>
    </rPh>
    <phoneticPr fontId="2"/>
  </si>
  <si>
    <t>　令和○○年○○月○○日</t>
    <phoneticPr fontId="2"/>
  </si>
  <si>
    <t>から下記のとおり変更したので関係書類添付の上届け出ます。</t>
  </si>
  <si>
    <t>工事件名</t>
    <rPh sb="0" eb="2">
      <t>コウジ</t>
    </rPh>
    <rPh sb="2" eb="4">
      <t>ケンメイ</t>
    </rPh>
    <phoneticPr fontId="2"/>
  </si>
  <si>
    <t>契約金額</t>
    <rPh sb="0" eb="2">
      <t>ケイヤク</t>
    </rPh>
    <rPh sb="2" eb="4">
      <t>キンガク</t>
    </rPh>
    <phoneticPr fontId="2"/>
  </si>
  <si>
    <t>まで</t>
    <phoneticPr fontId="2"/>
  </si>
  <si>
    <t>変更区分</t>
    <rPh sb="0" eb="2">
      <t>ヘンコウ</t>
    </rPh>
    <rPh sb="2" eb="4">
      <t>クブン</t>
    </rPh>
    <phoneticPr fontId="2"/>
  </si>
  <si>
    <t>事由</t>
    <rPh sb="0" eb="2">
      <t>ジユウ</t>
    </rPh>
    <phoneticPr fontId="2"/>
  </si>
  <si>
    <t>名称変更・代表者変更・所在地変更・印鑑変更・技術者変更
その他（具体的な事項を記入：　　　　　　　　　　　　　）</t>
    <rPh sb="0" eb="2">
      <t>メイショウ</t>
    </rPh>
    <rPh sb="2" eb="4">
      <t>ヘンコウ</t>
    </rPh>
    <rPh sb="5" eb="8">
      <t>ダイヒョウシャ</t>
    </rPh>
    <rPh sb="8" eb="10">
      <t>ヘンコウ</t>
    </rPh>
    <rPh sb="11" eb="14">
      <t>ショザイチ</t>
    </rPh>
    <rPh sb="14" eb="16">
      <t>ヘンコウ</t>
    </rPh>
    <rPh sb="17" eb="19">
      <t>インカン</t>
    </rPh>
    <rPh sb="19" eb="21">
      <t>ヘンコウ</t>
    </rPh>
    <rPh sb="22" eb="25">
      <t>ギジュツシャ</t>
    </rPh>
    <rPh sb="25" eb="27">
      <t>ヘンコウ</t>
    </rPh>
    <rPh sb="30" eb="31">
      <t>タ</t>
    </rPh>
    <rPh sb="32" eb="35">
      <t>グタイテキ</t>
    </rPh>
    <rPh sb="36" eb="38">
      <t>ジコウ</t>
    </rPh>
    <rPh sb="39" eb="41">
      <t>キニュウ</t>
    </rPh>
    <phoneticPr fontId="2"/>
  </si>
  <si>
    <t>新</t>
    <rPh sb="0" eb="1">
      <t>シン</t>
    </rPh>
    <phoneticPr fontId="2"/>
  </si>
  <si>
    <t>旧</t>
    <rPh sb="0" eb="1">
      <t>キュウ</t>
    </rPh>
    <phoneticPr fontId="2"/>
  </si>
  <si>
    <t>監理業務受託者</t>
    <rPh sb="0" eb="2">
      <t>カンリ</t>
    </rPh>
    <rPh sb="2" eb="4">
      <t>ギョウム</t>
    </rPh>
    <rPh sb="4" eb="6">
      <t>ジュタク</t>
    </rPh>
    <rPh sb="6" eb="7">
      <t>シャ</t>
    </rPh>
    <phoneticPr fontId="2"/>
  </si>
  <si>
    <t>事務所名</t>
    <rPh sb="0" eb="3">
      <t>ジムショ</t>
    </rPh>
    <rPh sb="3" eb="4">
      <t>メイ</t>
    </rPh>
    <phoneticPr fontId="2"/>
  </si>
  <si>
    <t>担当者名</t>
    <rPh sb="0" eb="3">
      <t>タントウシャ</t>
    </rPh>
    <rPh sb="3" eb="4">
      <t>メイ</t>
    </rPh>
    <phoneticPr fontId="2"/>
  </si>
  <si>
    <t>　変更内容別添付書類一覧表</t>
    <rPh sb="1" eb="3">
      <t>ヘンコウ</t>
    </rPh>
    <rPh sb="3" eb="6">
      <t>ナイヨウベツ</t>
    </rPh>
    <rPh sb="6" eb="8">
      <t>テンプ</t>
    </rPh>
    <rPh sb="8" eb="10">
      <t>ショルイ</t>
    </rPh>
    <rPh sb="10" eb="13">
      <t>イチランヒョウ</t>
    </rPh>
    <phoneticPr fontId="2"/>
  </si>
  <si>
    <t>区分</t>
    <rPh sb="0" eb="2">
      <t>クブン</t>
    </rPh>
    <phoneticPr fontId="2"/>
  </si>
  <si>
    <t>変更内容別添付書類</t>
    <rPh sb="0" eb="2">
      <t>ヘンコウ</t>
    </rPh>
    <rPh sb="2" eb="4">
      <t>ナイヨウ</t>
    </rPh>
    <rPh sb="4" eb="5">
      <t>ベツ</t>
    </rPh>
    <rPh sb="5" eb="7">
      <t>テンプ</t>
    </rPh>
    <rPh sb="7" eb="9">
      <t>ショルイ</t>
    </rPh>
    <phoneticPr fontId="2"/>
  </si>
  <si>
    <t>変更内容別添付書類</t>
    <rPh sb="0" eb="2">
      <t>ヘンコウ</t>
    </rPh>
    <rPh sb="2" eb="5">
      <t>ナイヨウベツ</t>
    </rPh>
    <rPh sb="5" eb="7">
      <t>テンプ</t>
    </rPh>
    <rPh sb="7" eb="9">
      <t>ショルイ</t>
    </rPh>
    <phoneticPr fontId="2"/>
  </si>
  <si>
    <t>１
名称変更</t>
    <rPh sb="2" eb="4">
      <t>メイショウ</t>
    </rPh>
    <rPh sb="4" eb="6">
      <t>ヘンコウ</t>
    </rPh>
    <phoneticPr fontId="2"/>
  </si>
  <si>
    <t>(1)登記簿抄本(変更月日を記入したもの)
　　正し合併の時は謄本
(2)印鑑証明書</t>
    <rPh sb="3" eb="6">
      <t>トウキボ</t>
    </rPh>
    <rPh sb="6" eb="8">
      <t>ショウホン</t>
    </rPh>
    <rPh sb="9" eb="11">
      <t>ヘンコウ</t>
    </rPh>
    <rPh sb="11" eb="13">
      <t>ガッピ</t>
    </rPh>
    <rPh sb="14" eb="16">
      <t>キニュウ</t>
    </rPh>
    <rPh sb="24" eb="25">
      <t>タダ</t>
    </rPh>
    <rPh sb="26" eb="28">
      <t>ガッペイ</t>
    </rPh>
    <rPh sb="29" eb="30">
      <t>トキ</t>
    </rPh>
    <rPh sb="31" eb="33">
      <t>トウホン</t>
    </rPh>
    <rPh sb="37" eb="39">
      <t>インカン</t>
    </rPh>
    <rPh sb="39" eb="42">
      <t>ショウメイショ</t>
    </rPh>
    <phoneticPr fontId="2"/>
  </si>
  <si>
    <t>４
印鑑変更</t>
    <rPh sb="2" eb="4">
      <t>インカン</t>
    </rPh>
    <rPh sb="4" eb="6">
      <t>ヘンコウ</t>
    </rPh>
    <phoneticPr fontId="2"/>
  </si>
  <si>
    <t>印鑑証明書</t>
    <rPh sb="0" eb="2">
      <t>インカン</t>
    </rPh>
    <rPh sb="2" eb="5">
      <t>ショウメイショ</t>
    </rPh>
    <phoneticPr fontId="2"/>
  </si>
  <si>
    <t>２
代表者変更</t>
    <rPh sb="2" eb="5">
      <t>ダイヒョウシャ</t>
    </rPh>
    <rPh sb="5" eb="7">
      <t>ヘンコウ</t>
    </rPh>
    <phoneticPr fontId="2"/>
  </si>
  <si>
    <t>(1)登記簿抄本(変更月日を記入したもの)
(2)印鑑証明書</t>
    <rPh sb="3" eb="6">
      <t>トウキボ</t>
    </rPh>
    <rPh sb="6" eb="8">
      <t>ショウホン</t>
    </rPh>
    <rPh sb="9" eb="11">
      <t>ヘンコウ</t>
    </rPh>
    <rPh sb="11" eb="13">
      <t>ガッピ</t>
    </rPh>
    <rPh sb="14" eb="16">
      <t>キニュウ</t>
    </rPh>
    <rPh sb="25" eb="27">
      <t>インカン</t>
    </rPh>
    <rPh sb="27" eb="30">
      <t>ショウメイショ</t>
    </rPh>
    <phoneticPr fontId="2"/>
  </si>
  <si>
    <t>５
技術者変更</t>
    <rPh sb="2" eb="5">
      <t>ギジュツシャ</t>
    </rPh>
    <rPh sb="5" eb="7">
      <t>ヘンコウ</t>
    </rPh>
    <phoneticPr fontId="2"/>
  </si>
  <si>
    <t>３
所在地変更</t>
    <rPh sb="2" eb="5">
      <t>ショザイチ</t>
    </rPh>
    <rPh sb="5" eb="7">
      <t>ヘンコウ</t>
    </rPh>
    <phoneticPr fontId="2"/>
  </si>
  <si>
    <t>(1)登記簿抄本
　(移転及び変更月日を記入したもの)
(2)地番変更のみの場合は、役所の証明書</t>
    <rPh sb="3" eb="6">
      <t>トウキボ</t>
    </rPh>
    <rPh sb="6" eb="8">
      <t>ショウホン</t>
    </rPh>
    <rPh sb="11" eb="13">
      <t>イテン</t>
    </rPh>
    <rPh sb="13" eb="14">
      <t>オヨ</t>
    </rPh>
    <rPh sb="15" eb="17">
      <t>ヘンコウ</t>
    </rPh>
    <rPh sb="17" eb="19">
      <t>ガッピ</t>
    </rPh>
    <rPh sb="20" eb="22">
      <t>キニュウ</t>
    </rPh>
    <rPh sb="31" eb="33">
      <t>チバン</t>
    </rPh>
    <rPh sb="33" eb="35">
      <t>ヘンコウ</t>
    </rPh>
    <rPh sb="38" eb="40">
      <t>バアイ</t>
    </rPh>
    <rPh sb="42" eb="44">
      <t>ヤクショ</t>
    </rPh>
    <rPh sb="45" eb="48">
      <t>ショウメイショ</t>
    </rPh>
    <phoneticPr fontId="2"/>
  </si>
  <si>
    <t>６
その他</t>
    <rPh sb="4" eb="5">
      <t>タ</t>
    </rPh>
    <phoneticPr fontId="2"/>
  </si>
  <si>
    <t>監督員の指示による</t>
    <rPh sb="0" eb="2">
      <t>カントク</t>
    </rPh>
    <rPh sb="2" eb="3">
      <t>イン</t>
    </rPh>
    <rPh sb="4" eb="6">
      <t>シジ</t>
    </rPh>
    <phoneticPr fontId="2"/>
  </si>
  <si>
    <t>注１</t>
    <rPh sb="0" eb="1">
      <t>チュウ</t>
    </rPh>
    <phoneticPr fontId="2"/>
  </si>
  <si>
    <t>　１から４までの添付書類は、契約課発行の変更受付票の写しに代えることができる。</t>
    <rPh sb="8" eb="10">
      <t>テンプ</t>
    </rPh>
    <rPh sb="10" eb="12">
      <t>ショルイ</t>
    </rPh>
    <rPh sb="14" eb="17">
      <t>ケイヤクカ</t>
    </rPh>
    <rPh sb="17" eb="19">
      <t>ハッコウ</t>
    </rPh>
    <rPh sb="20" eb="22">
      <t>ヘンコウ</t>
    </rPh>
    <rPh sb="22" eb="24">
      <t>ウケツケ</t>
    </rPh>
    <rPh sb="24" eb="25">
      <t>ヒョウ</t>
    </rPh>
    <rPh sb="26" eb="27">
      <t>ウツ</t>
    </rPh>
    <rPh sb="29" eb="30">
      <t>カ</t>
    </rPh>
    <phoneticPr fontId="2"/>
  </si>
  <si>
    <t>　２</t>
    <phoneticPr fontId="2"/>
  </si>
  <si>
    <t>　監理技術者又は主任技術者の変更については、病気、退職等の理由により、就労できない場合等
やむを得ないと判断される場合に限り認める。</t>
    <rPh sb="1" eb="3">
      <t>カンリ</t>
    </rPh>
    <rPh sb="3" eb="6">
      <t>ギジュツシャ</t>
    </rPh>
    <rPh sb="6" eb="7">
      <t>マタ</t>
    </rPh>
    <rPh sb="8" eb="10">
      <t>シュニン</t>
    </rPh>
    <rPh sb="10" eb="13">
      <t>ギジュツシャ</t>
    </rPh>
    <rPh sb="14" eb="16">
      <t>ヘンコウ</t>
    </rPh>
    <rPh sb="22" eb="24">
      <t>ビョウキ</t>
    </rPh>
    <rPh sb="25" eb="27">
      <t>タイショク</t>
    </rPh>
    <rPh sb="27" eb="28">
      <t>トウ</t>
    </rPh>
    <rPh sb="29" eb="31">
      <t>リユウ</t>
    </rPh>
    <rPh sb="35" eb="37">
      <t>シュウロウ</t>
    </rPh>
    <rPh sb="41" eb="43">
      <t>バアイ</t>
    </rPh>
    <rPh sb="43" eb="44">
      <t>トウ</t>
    </rPh>
    <rPh sb="48" eb="49">
      <t>エ</t>
    </rPh>
    <rPh sb="52" eb="54">
      <t>ハンダン</t>
    </rPh>
    <rPh sb="57" eb="59">
      <t>バアイ</t>
    </rPh>
    <rPh sb="60" eb="61">
      <t>カギ</t>
    </rPh>
    <rPh sb="62" eb="63">
      <t>ミト</t>
    </rPh>
    <phoneticPr fontId="2"/>
  </si>
  <si>
    <t>変更理由書（　　　　　）</t>
    <rPh sb="0" eb="2">
      <t>ヘンコウ</t>
    </rPh>
    <rPh sb="2" eb="5">
      <t>リユウショ</t>
    </rPh>
    <phoneticPr fontId="2"/>
  </si>
  <si>
    <t>令和○○年○○月○○日</t>
    <phoneticPr fontId="1"/>
  </si>
  <si>
    <t>（法人の場合は名称及び代表者の氏名）</t>
  </si>
  <si>
    <t>（変更理由）</t>
    <rPh sb="1" eb="3">
      <t>ヘンコウ</t>
    </rPh>
    <rPh sb="3" eb="5">
      <t>リユウ</t>
    </rPh>
    <phoneticPr fontId="2"/>
  </si>
  <si>
    <t>・監理技術者が監理技術者資格者証を提示した場合には、提出不要。
・主任技術者等（監理技術者を除く）は、その資格に必要な資格者証書、合格証明書、免許証等の写しの提出が必要
・また、主任技術者等は、仕様書等で特に定められた資格がある場合には、その資格に必要な資格者証書、合格証明書、免許証等の写しの提出が必要
・なお、コリンズで確認することができない現場代理人及び主任技術者等の職歴を監督員が把握する必要がある場合には、必要に応じて受注者に提出を求めることがある。</t>
    <phoneticPr fontId="1"/>
  </si>
  <si>
    <t>・標識の掲示状況写真は、監督員が現場で確認できるため、書類の提出は不要として、様式修正（令和３年３月）
※証紙等購入の証として、掛金収納書の提出は必要</t>
    <phoneticPr fontId="1"/>
  </si>
  <si>
    <t>・主要資材の発注予定を施工計画書等に記載する場合は、提出不要</t>
    <phoneticPr fontId="1"/>
  </si>
  <si>
    <t>・材料承諾時において、材料の仕様をJIS等で指定している場合に、当該証明書のみで材料等の概要が分かるものやＷＥＢ上で資料を公開しているものはURLを記載することで、カタログ等の添付を省略</t>
    <phoneticPr fontId="1"/>
  </si>
  <si>
    <t xml:space="preserve">【統一3】
経歴書 </t>
    <phoneticPr fontId="1"/>
  </si>
  <si>
    <t>【統一7-2】
掛金収納書</t>
    <phoneticPr fontId="1"/>
  </si>
  <si>
    <t>【統一18】
主要資材発注予定報告書</t>
    <phoneticPr fontId="1"/>
  </si>
  <si>
    <t>【統一25】
承諾申請書</t>
    <phoneticPr fontId="1"/>
  </si>
  <si>
    <t>設計業務計画書・工程表</t>
    <rPh sb="0" eb="2">
      <t>セッケイ</t>
    </rPh>
    <rPh sb="2" eb="4">
      <t>ギョウム</t>
    </rPh>
    <rPh sb="4" eb="7">
      <t>ケイカクショ</t>
    </rPh>
    <rPh sb="8" eb="11">
      <t>コウテイヒョウ</t>
    </rPh>
    <phoneticPr fontId="4"/>
  </si>
  <si>
    <t>設計・測量・地質調査等のみ</t>
    <phoneticPr fontId="4"/>
  </si>
  <si>
    <t>アンケートにご協力ください（所要時間３分程度）</t>
    <rPh sb="7" eb="9">
      <t>キョウリョク</t>
    </rPh>
    <rPh sb="14" eb="16">
      <t>ショヨウ</t>
    </rPh>
    <rPh sb="16" eb="18">
      <t>ジカン</t>
    </rPh>
    <rPh sb="19" eb="20">
      <t>フン</t>
    </rPh>
    <rPh sb="20" eb="22">
      <t>テイド</t>
    </rPh>
    <phoneticPr fontId="1"/>
  </si>
  <si>
    <t>(法人の場合は名称及び代表者の氏名※）</t>
    <rPh sb="1" eb="3">
      <t>ホウジン</t>
    </rPh>
    <rPh sb="4" eb="6">
      <t>バアイ</t>
    </rPh>
    <rPh sb="7" eb="9">
      <t>メイショウ</t>
    </rPh>
    <rPh sb="9" eb="10">
      <t>オヨ</t>
    </rPh>
    <rPh sb="11" eb="14">
      <t>ダイヒョウシャ</t>
    </rPh>
    <rPh sb="15" eb="17">
      <t>シメイ</t>
    </rPh>
    <phoneticPr fontId="1"/>
  </si>
  <si>
    <t>契約番号</t>
    <rPh sb="0" eb="2">
      <t>ケイヤク</t>
    </rPh>
    <rPh sb="2" eb="4">
      <t>バンゴウ</t>
    </rPh>
    <phoneticPr fontId="2"/>
  </si>
  <si>
    <t>備　考</t>
    <rPh sb="0" eb="1">
      <t>ビ</t>
    </rPh>
    <rPh sb="2" eb="3">
      <t>コウ</t>
    </rPh>
    <phoneticPr fontId="2"/>
  </si>
  <si>
    <t>１　契約番号</t>
    <rPh sb="2" eb="4">
      <t>ケイヤク</t>
    </rPh>
    <rPh sb="4" eb="6">
      <t>バンゴウ</t>
    </rPh>
    <phoneticPr fontId="2"/>
  </si>
  <si>
    <t>２　契約件名</t>
    <rPh sb="2" eb="4">
      <t>ケイヤク</t>
    </rPh>
    <rPh sb="4" eb="6">
      <t>ケンメイ</t>
    </rPh>
    <phoneticPr fontId="2"/>
  </si>
  <si>
    <t>(1)現場代理人及び主
　 任技術者等通知書
(2)変更理由書（様式不問）</t>
    <rPh sb="3" eb="5">
      <t>ゲンバ</t>
    </rPh>
    <rPh sb="5" eb="8">
      <t>ダイリニン</t>
    </rPh>
    <rPh sb="8" eb="9">
      <t>オヨ</t>
    </rPh>
    <rPh sb="10" eb="11">
      <t>シュ</t>
    </rPh>
    <rPh sb="14" eb="15">
      <t>ニン</t>
    </rPh>
    <rPh sb="15" eb="18">
      <t>ギジュツシャ</t>
    </rPh>
    <rPh sb="18" eb="19">
      <t>トウ</t>
    </rPh>
    <rPh sb="19" eb="22">
      <t>ツウチショ</t>
    </rPh>
    <rPh sb="26" eb="28">
      <t>ヘンコウ</t>
    </rPh>
    <rPh sb="28" eb="31">
      <t>リユウショ</t>
    </rPh>
    <rPh sb="32" eb="34">
      <t>ヨウシキ</t>
    </rPh>
    <rPh sb="34" eb="36">
      <t>フモン</t>
    </rPh>
    <phoneticPr fontId="2"/>
  </si>
  <si>
    <t>（法人の場合は名称及び代表者の氏名※）</t>
    <phoneticPr fontId="1"/>
  </si>
  <si>
    <t>　３　　　　「監理業務受託者」及び「担当者名」欄は、該当がない場合は使用しない。</t>
    <rPh sb="7" eb="11">
      <t>カンリギョウム</t>
    </rPh>
    <rPh sb="11" eb="14">
      <t>ジュタクシャ</t>
    </rPh>
    <rPh sb="15" eb="16">
      <t>オヨ</t>
    </rPh>
    <rPh sb="18" eb="21">
      <t>タントウシャ</t>
    </rPh>
    <rPh sb="21" eb="22">
      <t>メイ</t>
    </rPh>
    <rPh sb="23" eb="24">
      <t>ラン</t>
    </rPh>
    <rPh sb="26" eb="28">
      <t>ガイトウ</t>
    </rPh>
    <rPh sb="31" eb="33">
      <t>バアイ</t>
    </rPh>
    <rPh sb="34" eb="36">
      <t>シヨウ</t>
    </rPh>
    <phoneticPr fontId="1"/>
  </si>
  <si>
    <t>別記様式甲第１１３の２号（参考様式）</t>
    <rPh sb="0" eb="2">
      <t>ベッキ</t>
    </rPh>
    <rPh sb="2" eb="4">
      <t>ヨウシキ</t>
    </rPh>
    <rPh sb="4" eb="5">
      <t>コウ</t>
    </rPh>
    <rPh sb="5" eb="6">
      <t>ダイ</t>
    </rPh>
    <rPh sb="11" eb="12">
      <t>ゴウ</t>
    </rPh>
    <rPh sb="13" eb="15">
      <t>サンコウ</t>
    </rPh>
    <rPh sb="15" eb="17">
      <t>ヨウシキ</t>
    </rPh>
    <phoneticPr fontId="2"/>
  </si>
  <si>
    <t>検　査　員
職　氏　名</t>
    <rPh sb="0" eb="1">
      <t>ケン</t>
    </rPh>
    <rPh sb="2" eb="3">
      <t>サ</t>
    </rPh>
    <rPh sb="4" eb="5">
      <t>イン</t>
    </rPh>
    <rPh sb="6" eb="7">
      <t>ショク</t>
    </rPh>
    <rPh sb="8" eb="9">
      <t>シ</t>
    </rPh>
    <rPh sb="10" eb="11">
      <t>メイ</t>
    </rPh>
    <phoneticPr fontId="2"/>
  </si>
  <si>
    <t>契約担当者等
職　　氏　　名</t>
    <rPh sb="0" eb="2">
      <t>ケイヤク</t>
    </rPh>
    <rPh sb="2" eb="4">
      <t>タントウ</t>
    </rPh>
    <rPh sb="4" eb="5">
      <t>シャ</t>
    </rPh>
    <rPh sb="5" eb="6">
      <t>ナド</t>
    </rPh>
    <rPh sb="7" eb="8">
      <t>ショク</t>
    </rPh>
    <rPh sb="10" eb="11">
      <t>シ</t>
    </rPh>
    <rPh sb="13" eb="14">
      <t>ナ</t>
    </rPh>
    <phoneticPr fontId="2"/>
  </si>
  <si>
    <t>注　１ 東京都契約事務規則第51 条の規定により検査調書を作成する場合は、「検査年月日」、</t>
    <rPh sb="0" eb="1">
      <t>チュウ</t>
    </rPh>
    <phoneticPr fontId="51"/>
  </si>
  <si>
    <t>　　　　「検査員職氏名」、「契約担当者等職氏名」の各欄を斜線により抹消すること。</t>
    <phoneticPr fontId="51"/>
  </si>
  <si>
    <t>　令和　 年　　月　　日</t>
    <rPh sb="1" eb="3">
      <t>レイワ</t>
    </rPh>
    <phoneticPr fontId="2"/>
  </si>
  <si>
    <t>令和 　年　　月　　日</t>
    <rPh sb="0" eb="2">
      <t>レ</t>
    </rPh>
    <phoneticPr fontId="2"/>
  </si>
  <si>
    <t>工　　期</t>
  </si>
  <si>
    <t>　</t>
    <phoneticPr fontId="1"/>
  </si>
  <si>
    <t>一般会計</t>
    <rPh sb="0" eb="4">
      <t>イッパンカイケイ</t>
    </rPh>
    <phoneticPr fontId="1"/>
  </si>
  <si>
    <t>臨海地域開発事業会計</t>
    <rPh sb="0" eb="4">
      <t>リンカイチイキ</t>
    </rPh>
    <rPh sb="4" eb="8">
      <t>カイハツジギョウ</t>
    </rPh>
    <rPh sb="8" eb="10">
      <t>カイケイ</t>
    </rPh>
    <phoneticPr fontId="1"/>
  </si>
  <si>
    <t>港湾事業会計</t>
    <rPh sb="0" eb="4">
      <t>コウワンジギョウ</t>
    </rPh>
    <rPh sb="4" eb="6">
      <t>カイケイ</t>
    </rPh>
    <phoneticPr fontId="1"/>
  </si>
  <si>
    <t>会計①</t>
    <rPh sb="0" eb="2">
      <t>カイケイ</t>
    </rPh>
    <phoneticPr fontId="1"/>
  </si>
  <si>
    <t>会計②</t>
    <rPh sb="0" eb="2">
      <t>カイケイ</t>
    </rPh>
    <phoneticPr fontId="1"/>
  </si>
  <si>
    <t>会計③</t>
    <rPh sb="0" eb="2">
      <t>カイケイ</t>
    </rPh>
    <phoneticPr fontId="1"/>
  </si>
  <si>
    <t>会計⑤</t>
    <rPh sb="0" eb="2">
      <t>カイケイ</t>
    </rPh>
    <phoneticPr fontId="1"/>
  </si>
  <si>
    <t>会計⑥</t>
    <rPh sb="0" eb="2">
      <t>カイケイ</t>
    </rPh>
    <phoneticPr fontId="1"/>
  </si>
  <si>
    <t>別記様式丙第１０４号</t>
    <phoneticPr fontId="1"/>
  </si>
  <si>
    <t>※その他様式内容等に影響が無い修正については随時実施</t>
    <rPh sb="3" eb="4">
      <t>タ</t>
    </rPh>
    <rPh sb="4" eb="6">
      <t>ヨウシキ</t>
    </rPh>
    <rPh sb="6" eb="8">
      <t>ナイヨウ</t>
    </rPh>
    <rPh sb="8" eb="9">
      <t>ナド</t>
    </rPh>
    <rPh sb="10" eb="12">
      <t>エイキョウ</t>
    </rPh>
    <rPh sb="13" eb="14">
      <t>ナ</t>
    </rPh>
    <rPh sb="15" eb="17">
      <t>シュウセイ</t>
    </rPh>
    <rPh sb="22" eb="24">
      <t>ズイジ</t>
    </rPh>
    <rPh sb="24" eb="26">
      <t>ジッシ</t>
    </rPh>
    <phoneticPr fontId="51"/>
  </si>
  <si>
    <t>日付</t>
    <rPh sb="0" eb="2">
      <t>ヒヅケ</t>
    </rPh>
    <phoneticPr fontId="1"/>
  </si>
  <si>
    <t>様式名等</t>
    <rPh sb="0" eb="2">
      <t>ヨウシキ</t>
    </rPh>
    <rPh sb="2" eb="3">
      <t>メイ</t>
    </rPh>
    <rPh sb="3" eb="4">
      <t>ナド</t>
    </rPh>
    <phoneticPr fontId="1"/>
  </si>
  <si>
    <t>改定内容</t>
    <rPh sb="0" eb="2">
      <t>カイテイ</t>
    </rPh>
    <rPh sb="2" eb="4">
      <t>ナイヨウ</t>
    </rPh>
    <phoneticPr fontId="1"/>
  </si>
  <si>
    <t>備考</t>
    <rPh sb="0" eb="2">
      <t>ビコウ</t>
    </rPh>
    <phoneticPr fontId="1"/>
  </si>
  <si>
    <t>単価契約書類作成システム　改定履歴</t>
    <rPh sb="0" eb="2">
      <t>タンカ</t>
    </rPh>
    <rPh sb="2" eb="4">
      <t>ケイヤク</t>
    </rPh>
    <rPh sb="4" eb="8">
      <t>ショルイサクセイ</t>
    </rPh>
    <rPh sb="13" eb="15">
      <t>カイテイ</t>
    </rPh>
    <rPh sb="15" eb="17">
      <t>リレキ</t>
    </rPh>
    <phoneticPr fontId="1"/>
  </si>
  <si>
    <t>令和7年3月</t>
    <rPh sb="0" eb="2">
      <t>レイワ</t>
    </rPh>
    <rPh sb="3" eb="4">
      <t>ネン</t>
    </rPh>
    <rPh sb="5" eb="6">
      <t>ガツ</t>
    </rPh>
    <phoneticPr fontId="1"/>
  </si>
  <si>
    <t>丙第１０４号_施工内容確認申請</t>
    <rPh sb="7" eb="9">
      <t>セコウ</t>
    </rPh>
    <rPh sb="9" eb="11">
      <t>ナイヨウ</t>
    </rPh>
    <rPh sb="11" eb="13">
      <t>カクニン</t>
    </rPh>
    <rPh sb="13" eb="15">
      <t>シンセイ</t>
    </rPh>
    <phoneticPr fontId="1"/>
  </si>
  <si>
    <t>「支出科目」欄をプルダウン選択とした。</t>
    <rPh sb="1" eb="3">
      <t>シシュツ</t>
    </rPh>
    <rPh sb="3" eb="5">
      <t>カモク</t>
    </rPh>
    <rPh sb="6" eb="7">
      <t>ラン</t>
    </rPh>
    <rPh sb="13" eb="15">
      <t>センタク</t>
    </rPh>
    <phoneticPr fontId="1"/>
  </si>
  <si>
    <t>基本情報入力</t>
    <rPh sb="0" eb="2">
      <t>キホン</t>
    </rPh>
    <rPh sb="2" eb="4">
      <t>ジョウホウ</t>
    </rPh>
    <rPh sb="4" eb="6">
      <t>ニュウリョク</t>
    </rPh>
    <phoneticPr fontId="1"/>
  </si>
  <si>
    <t>上記に伴い「支出科目」の項目を削除した。</t>
    <rPh sb="0" eb="2">
      <t>ジョウキ</t>
    </rPh>
    <rPh sb="3" eb="4">
      <t>トモナ</t>
    </rPh>
    <rPh sb="6" eb="10">
      <t>シシュツカモク</t>
    </rPh>
    <rPh sb="12" eb="14">
      <t>コウモク</t>
    </rPh>
    <rPh sb="15" eb="17">
      <t>サクジョ</t>
    </rPh>
    <phoneticPr fontId="1"/>
  </si>
  <si>
    <t>2024/4/1</t>
    <phoneticPr fontId="1"/>
  </si>
  <si>
    <t>「履行期限」欄を自動入力にし、コメントを削除</t>
    <rPh sb="1" eb="3">
      <t>リコウ</t>
    </rPh>
    <rPh sb="3" eb="5">
      <t>キゲン</t>
    </rPh>
    <rPh sb="6" eb="7">
      <t>ラン</t>
    </rPh>
    <rPh sb="8" eb="12">
      <t>ジドウニュウリョク</t>
    </rPh>
    <rPh sb="20" eb="22">
      <t>サクジョ</t>
    </rPh>
    <phoneticPr fontId="1"/>
  </si>
  <si>
    <t>「指示期限」欄を手動入力に修正</t>
    <rPh sb="1" eb="3">
      <t>シジ</t>
    </rPh>
    <rPh sb="3" eb="5">
      <t>キゲン</t>
    </rPh>
    <rPh sb="6" eb="7">
      <t>ラン</t>
    </rPh>
    <rPh sb="8" eb="10">
      <t>シュドウ</t>
    </rPh>
    <rPh sb="10" eb="12">
      <t>ニュウリョク</t>
    </rPh>
    <rPh sb="13" eb="15">
      <t>シュウセイ</t>
    </rPh>
    <phoneticPr fontId="1"/>
  </si>
  <si>
    <t>【参考】東京都契約事務規則抜粋</t>
    <rPh sb="1" eb="3">
      <t>サンコウ</t>
    </rPh>
    <rPh sb="4" eb="6">
      <t>トウキョウ</t>
    </rPh>
    <rPh sb="6" eb="7">
      <t>ト</t>
    </rPh>
    <rPh sb="7" eb="9">
      <t>ケイヤク</t>
    </rPh>
    <rPh sb="9" eb="11">
      <t>ジム</t>
    </rPh>
    <rPh sb="11" eb="13">
      <t>キソク</t>
    </rPh>
    <rPh sb="13" eb="15">
      <t>バッスイ</t>
    </rPh>
    <phoneticPr fontId="1"/>
  </si>
  <si>
    <t>(検査調書の作成等)</t>
    <phoneticPr fontId="1"/>
  </si>
  <si>
    <t>第五十一条　検査員は、前条第一項及び第二項の検査を完了した場合においては、次条に定める場合を除くほか、検査調書(別記第四号様式、別記第四号様式の二又は別記第四号様式の四)を作成し、</t>
    <phoneticPr fontId="1"/>
  </si>
  <si>
    <t>　　　　　　　　その結果を契約担当者等に報告しなければならない。この場合において、その給付が当該契約の内容に適合しないものであるときは、その旨及びその措置についての意見を検査調書に記載しなければならない。</t>
    <phoneticPr fontId="1"/>
  </si>
  <si>
    <t>(検査調書の作成を省略することができる場合)</t>
    <phoneticPr fontId="1"/>
  </si>
  <si>
    <t>第五十二条　請負契約又は物件の買入れその他の契約に係る給付の完了の確認(給付の完了前に代価の一部を支払う必要がある場合において行うものを除く。)のための検査であつて、</t>
    <phoneticPr fontId="1"/>
  </si>
  <si>
    <t>　　　　　　　　ただし、検査を行つた結果、その給付が当該契約の内容に適合しないものであるときは、この限りでない。</t>
    <phoneticPr fontId="1"/>
  </si>
  <si>
    <r>
      <t>　　　　　　　　当該契約金額(</t>
    </r>
    <r>
      <rPr>
        <b/>
        <sz val="10.5"/>
        <rFont val="Meiryo UI"/>
        <family val="3"/>
        <charset val="128"/>
      </rPr>
      <t>単価による契約にあつては、契約金額に給付を受けた一回の数量を乗じて得た額</t>
    </r>
    <r>
      <rPr>
        <sz val="10.5"/>
        <rFont val="Meiryo UI"/>
        <family val="3"/>
        <charset val="128"/>
      </rPr>
      <t>とし、また委託契約で、分割して履行されるものについては、一回の履行に相当する額とする。)</t>
    </r>
    <r>
      <rPr>
        <b/>
        <sz val="10.5"/>
        <rFont val="Meiryo UI"/>
        <family val="3"/>
        <charset val="128"/>
      </rPr>
      <t>が二百万円未満の契約に係る検査調書の作成は、これを省略することができる。</t>
    </r>
    <phoneticPr fontId="1"/>
  </si>
  <si>
    <t>丙第１０６号_完了届</t>
    <rPh sb="7" eb="9">
      <t>カンリョウ</t>
    </rPh>
    <rPh sb="9" eb="10">
      <t>トドケ</t>
    </rPh>
    <phoneticPr fontId="1"/>
  </si>
  <si>
    <t>参考のため、欄外に東京都契約事務規則の抜粋を追加</t>
    <rPh sb="0" eb="2">
      <t>サンコウ</t>
    </rPh>
    <rPh sb="6" eb="8">
      <t>ランガイ</t>
    </rPh>
    <rPh sb="9" eb="12">
      <t>トウキョウト</t>
    </rPh>
    <rPh sb="12" eb="16">
      <t>ケイヤクジム</t>
    </rPh>
    <rPh sb="16" eb="18">
      <t>キソク</t>
    </rPh>
    <rPh sb="19" eb="21">
      <t>バッスイ</t>
    </rPh>
    <rPh sb="22" eb="24">
      <t>ツイカ</t>
    </rPh>
    <phoneticPr fontId="1"/>
  </si>
  <si>
    <t>丙第１１０号_内訳書</t>
    <rPh sb="0" eb="1">
      <t>ヘイ</t>
    </rPh>
    <rPh sb="1" eb="2">
      <t>ダイ</t>
    </rPh>
    <rPh sb="5" eb="6">
      <t>ゴウ</t>
    </rPh>
    <rPh sb="7" eb="10">
      <t>ウチワケショ</t>
    </rPh>
    <phoneticPr fontId="1"/>
  </si>
  <si>
    <t>欄外にシートのコピー方法を追記</t>
    <rPh sb="0" eb="2">
      <t>ランガイ</t>
    </rPh>
    <rPh sb="10" eb="12">
      <t>ホウホウ</t>
    </rPh>
    <rPh sb="13" eb="15">
      <t>ツイキ</t>
    </rPh>
    <phoneticPr fontId="1"/>
  </si>
  <si>
    <t>丙第１１１号_内訳書</t>
    <rPh sb="0" eb="1">
      <t>ヘイ</t>
    </rPh>
    <rPh sb="1" eb="2">
      <t>ダイ</t>
    </rPh>
    <rPh sb="5" eb="6">
      <t>ゴウ</t>
    </rPh>
    <rPh sb="7" eb="10">
      <t>ウチワケショ</t>
    </rPh>
    <phoneticPr fontId="1"/>
  </si>
  <si>
    <t>丙第１１３号_変更届</t>
    <rPh sb="0" eb="1">
      <t>ヘイ</t>
    </rPh>
    <rPh sb="1" eb="2">
      <t>ダイ</t>
    </rPh>
    <rPh sb="5" eb="6">
      <t>ゴウ</t>
    </rPh>
    <rPh sb="7" eb="9">
      <t>ヘンコウ</t>
    </rPh>
    <rPh sb="9" eb="10">
      <t>トドケ</t>
    </rPh>
    <phoneticPr fontId="1"/>
  </si>
  <si>
    <t>記入例を更新</t>
    <rPh sb="0" eb="2">
      <t>キニュウ</t>
    </rPh>
    <rPh sb="2" eb="3">
      <t>レイ</t>
    </rPh>
    <rPh sb="4" eb="6">
      <t>コウシン</t>
    </rPh>
    <phoneticPr fontId="1"/>
  </si>
  <si>
    <t>表示</t>
  </si>
  <si>
    <t>保存期間</t>
  </si>
  <si>
    <t>年</t>
    <phoneticPr fontId="1"/>
  </si>
  <si>
    <t>満了後の措置</t>
  </si>
  <si>
    <t>分類記号</t>
  </si>
  <si>
    <t>決定権者</t>
  </si>
  <si>
    <t>審査</t>
  </si>
  <si>
    <t>審議</t>
  </si>
  <si>
    <t>起案者</t>
  </si>
  <si>
    <t>文書記号・番号</t>
  </si>
  <si>
    <t>施行</t>
  </si>
  <si>
    <r>
      <t xml:space="preserve">令和 　 年  　月  　日  </t>
    </r>
    <r>
      <rPr>
        <vertAlign val="superscript"/>
        <sz val="7.5"/>
        <rFont val="メイリオ"/>
        <family val="3"/>
        <charset val="128"/>
      </rPr>
      <t xml:space="preserve"> </t>
    </r>
    <phoneticPr fontId="4"/>
  </si>
  <si>
    <t xml:space="preserve">浄書照合 </t>
    <phoneticPr fontId="4"/>
  </si>
  <si>
    <t>公印照合・押印</t>
    <phoneticPr fontId="4"/>
  </si>
  <si>
    <t>決定</t>
  </si>
  <si>
    <t>起案</t>
  </si>
  <si>
    <t>収受</t>
  </si>
  <si>
    <t>決定文</t>
  </si>
  <si>
    <t xml:space="preserve">v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</si>
</sst>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176" formatCode="&quot;（うち取引に係る消費税及び地方消費税の額　\  &quot;#,###&quot;）&quot;"/>
    <numFmt numFmtId="177" formatCode="[$-411]ggge&quot;年&quot;m&quot;月&quot;d&quot;日&quot;;@"/>
    <numFmt numFmtId="178" formatCode="&quot;（うち取引にかかる消費税及び地方消費税の額　\  &quot;#,###&quot;）&quot;"/>
    <numFmt numFmtId="179" formatCode="#,##0&quot; -&quot;"/>
    <numFmt numFmtId="180" formatCode="[$-411]ggge&quot;年&quot;m&quot;月&quot;d&quot;日&quot;&quot;まで&quot;"/>
    <numFmt numFmtId="181" formatCode="&quot;(&quot;@&quot;)&quot;"/>
    <numFmt numFmtId="182" formatCode="&quot;¥&quot;#,##0\-;&quot;¥&quot;\-#,##0\-"/>
    <numFmt numFmtId="183" formatCode="#,##0_ "/>
    <numFmt numFmtId="184" formatCode="#,##0_);[Red]\(#,##0\)"/>
    <numFmt numFmtId="185" formatCode="#,###_);[Red]\(#,###\)"/>
    <numFmt numFmtId="186" formatCode="#,##0.##&quot; ｋm&quot;"/>
    <numFmt numFmtId="187" formatCode="&quot;（うち取引に係る消費税及び地方消費税の額（税率10%）　\  &quot;#,###&quot;）&quot;"/>
    <numFmt numFmtId="188" formatCode="#,###"/>
    <numFmt numFmtId="189" formatCode="&quot;（うち取引に係る消費税及び地方消費税の額（税率10%）　\  &quot;#,##0&quot;）&quot;"/>
    <numFmt numFmtId="190" formatCode="\P#"/>
    <numFmt numFmtId="191" formatCode="[$-411]ggge&quot;年&quot;m&quot;月&quot;;@"/>
  </numFmts>
  <fonts count="73">
    <font>
      <sz val="11"/>
      <color theme="1"/>
      <name val="ＭＳ Ｐゴシック"/>
      <family val="2"/>
      <scheme val="minor"/>
    </font>
    <font>
      <sz val="6"/>
      <name val="ＭＳ Ｐゴシック"/>
      <family val="3"/>
      <charset val="128"/>
      <scheme val="minor"/>
    </font>
    <font>
      <sz val="6"/>
      <name val="ＭＳ ゴシック"/>
      <family val="3"/>
      <charset val="128"/>
    </font>
    <font>
      <sz val="10.5"/>
      <name val="ＭＳ ゴシック"/>
      <family val="3"/>
      <charset val="128"/>
    </font>
    <font>
      <sz val="6"/>
      <name val="ＭＳ Ｐゴシック"/>
      <family val="3"/>
      <charset val="128"/>
    </font>
    <font>
      <sz val="14"/>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2"/>
      <name val="メイリオ"/>
      <family val="3"/>
      <charset val="128"/>
    </font>
    <font>
      <b/>
      <sz val="18"/>
      <color theme="1"/>
      <name val="メイリオ"/>
      <family val="3"/>
      <charset val="128"/>
    </font>
    <font>
      <sz val="9"/>
      <color indexed="81"/>
      <name val="メイリオ"/>
      <family val="3"/>
      <charset val="128"/>
    </font>
    <font>
      <b/>
      <sz val="9"/>
      <color indexed="10"/>
      <name val="メイリオ"/>
      <family val="3"/>
      <charset val="128"/>
    </font>
    <font>
      <sz val="9"/>
      <color indexed="81"/>
      <name val="MS P ゴシック"/>
      <family val="3"/>
      <charset val="128"/>
    </font>
    <font>
      <sz val="12"/>
      <color rgb="FF292929"/>
      <name val="メイリオ"/>
      <family val="3"/>
      <charset val="128"/>
    </font>
    <font>
      <sz val="11"/>
      <color rgb="FF292929"/>
      <name val="メイリオ"/>
      <family val="3"/>
      <charset val="128"/>
    </font>
    <font>
      <b/>
      <sz val="14"/>
      <color theme="0"/>
      <name val="メイリオ"/>
      <family val="3"/>
      <charset val="128"/>
    </font>
    <font>
      <sz val="9"/>
      <color indexed="10"/>
      <name val="メイリオ"/>
      <family val="3"/>
      <charset val="128"/>
    </font>
    <font>
      <b/>
      <i/>
      <sz val="24"/>
      <color theme="1" tint="0.14999847407452621"/>
      <name val="メイリオ"/>
      <family val="3"/>
      <charset val="128"/>
    </font>
    <font>
      <sz val="11"/>
      <color theme="1"/>
      <name val="ＭＳ Ｐゴシック"/>
      <family val="2"/>
      <scheme val="minor"/>
    </font>
    <font>
      <u/>
      <sz val="11"/>
      <color theme="10"/>
      <name val="ＭＳ Ｐゴシック"/>
      <family val="2"/>
      <scheme val="minor"/>
    </font>
    <font>
      <sz val="9"/>
      <name val="Meiryo UI"/>
      <family val="3"/>
      <charset val="128"/>
    </font>
    <font>
      <sz val="10.5"/>
      <name val="Meiryo UI"/>
      <family val="3"/>
      <charset val="128"/>
    </font>
    <font>
      <b/>
      <sz val="10.5"/>
      <color rgb="FFFF0000"/>
      <name val="Meiryo UI"/>
      <family val="3"/>
      <charset val="128"/>
    </font>
    <font>
      <sz val="10.5"/>
      <color rgb="FFFF0000"/>
      <name val="Meiryo UI"/>
      <family val="3"/>
      <charset val="128"/>
    </font>
    <font>
      <sz val="9.5"/>
      <name val="Meiryo UI"/>
      <family val="3"/>
      <charset val="128"/>
    </font>
    <font>
      <sz val="19"/>
      <name val="Meiryo UI"/>
      <family val="3"/>
      <charset val="128"/>
    </font>
    <font>
      <sz val="11"/>
      <name val="ＭＳ Ｐゴシック"/>
      <family val="3"/>
      <charset val="128"/>
    </font>
    <font>
      <b/>
      <sz val="16"/>
      <color theme="1"/>
      <name val="メイリオ"/>
      <family val="3"/>
      <charset val="128"/>
    </font>
    <font>
      <sz val="10"/>
      <color theme="1"/>
      <name val="メイリオ"/>
      <family val="3"/>
      <charset val="128"/>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8"/>
      <name val="Meiryo UI"/>
      <family val="3"/>
      <charset val="128"/>
    </font>
    <font>
      <sz val="6"/>
      <name val="Meiryo UI"/>
      <family val="3"/>
      <charset val="128"/>
    </font>
    <font>
      <sz val="8"/>
      <color theme="1"/>
      <name val="Meiryo UI"/>
      <family val="3"/>
      <charset val="128"/>
    </font>
    <font>
      <sz val="10"/>
      <name val="Meiryo UI"/>
      <family val="3"/>
      <charset val="128"/>
    </font>
    <font>
      <sz val="18"/>
      <name val="Meiryo UI"/>
      <family val="3"/>
      <charset val="128"/>
    </font>
    <font>
      <sz val="9.5"/>
      <color theme="1"/>
      <name val="Meiryo UI"/>
      <family val="3"/>
      <charset val="128"/>
    </font>
    <font>
      <sz val="16"/>
      <name val="Meiryo UI"/>
      <family val="3"/>
      <charset val="128"/>
    </font>
    <font>
      <sz val="11"/>
      <color theme="10"/>
      <name val="Meiryo UI"/>
      <family val="3"/>
      <charset val="128"/>
    </font>
    <font>
      <i/>
      <sz val="10"/>
      <name val="Meiryo UI"/>
      <family val="3"/>
      <charset val="128"/>
    </font>
    <font>
      <i/>
      <sz val="9"/>
      <name val="Meiryo UI"/>
      <family val="3"/>
      <charset val="128"/>
    </font>
    <font>
      <b/>
      <sz val="22"/>
      <color theme="1"/>
      <name val="メイリオ"/>
      <family val="3"/>
      <charset val="128"/>
    </font>
    <font>
      <b/>
      <u/>
      <sz val="11"/>
      <color theme="10"/>
      <name val="メイリオ"/>
      <family val="3"/>
      <charset val="128"/>
    </font>
    <font>
      <b/>
      <u/>
      <sz val="10"/>
      <color theme="10"/>
      <name val="Meiryo UI"/>
      <family val="3"/>
      <charset val="128"/>
    </font>
    <font>
      <b/>
      <sz val="11"/>
      <color theme="1"/>
      <name val="メイリオ"/>
      <family val="3"/>
      <charset val="128"/>
    </font>
    <font>
      <b/>
      <u/>
      <sz val="10"/>
      <color theme="10"/>
      <name val="メイリオ"/>
      <family val="3"/>
      <charset val="128"/>
    </font>
    <font>
      <sz val="10.5"/>
      <color theme="1"/>
      <name val="メイリオ"/>
      <family val="3"/>
      <charset val="128"/>
    </font>
    <font>
      <b/>
      <sz val="10.5"/>
      <color theme="1"/>
      <name val="メイリオ"/>
      <family val="3"/>
      <charset val="128"/>
    </font>
    <font>
      <sz val="6"/>
      <name val="Meiryo UI"/>
      <family val="2"/>
      <charset val="128"/>
    </font>
    <font>
      <sz val="10"/>
      <name val="メイリオ"/>
      <family val="3"/>
      <charset val="128"/>
    </font>
    <font>
      <sz val="10"/>
      <color rgb="FFFF0000"/>
      <name val="メイリオ"/>
      <family val="3"/>
      <charset val="128"/>
    </font>
    <font>
      <b/>
      <sz val="16"/>
      <color theme="1"/>
      <name val="Meiryo UI"/>
      <family val="3"/>
      <charset val="128"/>
    </font>
    <font>
      <sz val="10"/>
      <color theme="1"/>
      <name val="Meiryo UI"/>
      <family val="3"/>
      <charset val="128"/>
    </font>
    <font>
      <b/>
      <sz val="10"/>
      <color theme="1"/>
      <name val="Meiryo UI"/>
      <family val="3"/>
      <charset val="128"/>
    </font>
    <font>
      <b/>
      <sz val="8"/>
      <color theme="1"/>
      <name val="Meiryo UI"/>
      <family val="3"/>
      <charset val="128"/>
    </font>
    <font>
      <sz val="6"/>
      <color theme="1"/>
      <name val="Meiryo UI"/>
      <family val="3"/>
      <charset val="128"/>
    </font>
    <font>
      <sz val="5"/>
      <color theme="1"/>
      <name val="Meiryo UI"/>
      <family val="3"/>
      <charset val="128"/>
    </font>
    <font>
      <b/>
      <sz val="11"/>
      <color indexed="81"/>
      <name val="Meiryo UI"/>
      <family val="3"/>
      <charset val="128"/>
    </font>
    <font>
      <sz val="9"/>
      <color indexed="10"/>
      <name val="Meiryo UI"/>
      <family val="3"/>
      <charset val="128"/>
    </font>
    <font>
      <b/>
      <sz val="24"/>
      <color theme="0"/>
      <name val="Meiryo UI"/>
      <family val="3"/>
      <charset val="128"/>
    </font>
    <font>
      <sz val="12"/>
      <color theme="1"/>
      <name val="Meiryo UI"/>
      <family val="3"/>
      <charset val="128"/>
    </font>
    <font>
      <b/>
      <sz val="14"/>
      <color theme="0"/>
      <name val="Meiryo UI"/>
      <family val="3"/>
      <charset val="128"/>
    </font>
    <font>
      <b/>
      <sz val="10.5"/>
      <name val="Meiryo UI"/>
      <family val="3"/>
      <charset val="128"/>
    </font>
    <font>
      <sz val="7.5"/>
      <name val="メイリオ"/>
      <family val="3"/>
      <charset val="128"/>
    </font>
    <font>
      <sz val="7"/>
      <name val="メイリオ"/>
      <family val="3"/>
      <charset val="128"/>
    </font>
    <font>
      <sz val="9.5"/>
      <name val="メイリオ"/>
      <family val="3"/>
      <charset val="128"/>
    </font>
    <font>
      <vertAlign val="superscript"/>
      <sz val="7.5"/>
      <name val="メイリオ"/>
      <family val="3"/>
      <charset val="128"/>
    </font>
    <font>
      <sz val="7.5"/>
      <color rgb="FF000000"/>
      <name val="メイリオ"/>
      <family val="3"/>
      <charset val="128"/>
    </font>
    <font>
      <sz val="6"/>
      <color rgb="FF000000"/>
      <name val="メイリオ"/>
      <family val="3"/>
      <charset val="128"/>
    </font>
    <font>
      <sz val="10"/>
      <color rgb="FF000000"/>
      <name val="メイリオ"/>
      <family val="3"/>
      <charset val="128"/>
    </font>
  </fonts>
  <fills count="1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theme="6" tint="0.79998168889431442"/>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C6E0B4"/>
        <bgColor indexed="64"/>
      </patternFill>
    </fill>
    <fill>
      <patternFill patternType="solid">
        <fgColor rgb="FFE2EFDA"/>
        <bgColor indexed="64"/>
      </patternFill>
    </fill>
    <fill>
      <patternFill patternType="solid">
        <fgColor rgb="FF669900"/>
        <bgColor indexed="64"/>
      </patternFill>
    </fill>
  </fills>
  <borders count="12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double">
        <color auto="1"/>
      </top>
      <bottom style="thin">
        <color indexed="64"/>
      </bottom>
      <diagonal/>
    </border>
    <border>
      <left/>
      <right style="thin">
        <color indexed="64"/>
      </right>
      <top style="double">
        <color auto="1"/>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1">
    <xf numFmtId="0" fontId="0" fillId="0" borderId="0"/>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6" fontId="19" fillId="0" borderId="0" applyFont="0" applyFill="0" applyBorder="0" applyAlignment="0" applyProtection="0">
      <alignment vertical="center"/>
    </xf>
    <xf numFmtId="0" fontId="20" fillId="0" borderId="0" applyNumberFormat="0" applyFill="0" applyBorder="0" applyAlignment="0" applyProtection="0"/>
    <xf numFmtId="0" fontId="27" fillId="0" borderId="0">
      <alignment vertical="center"/>
    </xf>
    <xf numFmtId="0" fontId="30" fillId="0" borderId="0">
      <alignment vertical="center"/>
    </xf>
    <xf numFmtId="0" fontId="19" fillId="0" borderId="0"/>
    <xf numFmtId="0" fontId="20" fillId="0" borderId="0" applyNumberFormat="0" applyFill="0" applyBorder="0" applyAlignment="0" applyProtection="0"/>
    <xf numFmtId="38" fontId="19" fillId="0" borderId="0" applyFont="0" applyFill="0" applyBorder="0" applyAlignment="0" applyProtection="0">
      <alignment vertical="center"/>
    </xf>
  </cellStyleXfs>
  <cellXfs count="1189">
    <xf numFmtId="0" fontId="0" fillId="0" borderId="0" xfId="0"/>
    <xf numFmtId="0" fontId="5" fillId="0" borderId="0" xfId="0" applyFont="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horizontal="centerContinuous"/>
    </xf>
    <xf numFmtId="0" fontId="7" fillId="0" borderId="0" xfId="0" applyFont="1"/>
    <xf numFmtId="0" fontId="5" fillId="0" borderId="0" xfId="0" applyFont="1" applyAlignment="1">
      <alignment horizontal="left" vertical="center"/>
    </xf>
    <xf numFmtId="0" fontId="7" fillId="0" borderId="0" xfId="0" applyFont="1" applyAlignment="1">
      <alignment vertical="center"/>
    </xf>
    <xf numFmtId="0" fontId="10" fillId="0" borderId="0" xfId="0" applyFont="1"/>
    <xf numFmtId="0" fontId="0" fillId="4" borderId="0" xfId="0" applyFill="1"/>
    <xf numFmtId="0" fontId="7" fillId="0" borderId="0" xfId="0" applyFont="1" applyAlignment="1">
      <alignment horizontal="center" vertical="center"/>
    </xf>
    <xf numFmtId="0" fontId="7" fillId="3" borderId="11" xfId="0" applyFont="1" applyFill="1" applyBorder="1" applyAlignment="1">
      <alignment horizontal="left" vertical="top" indent="1"/>
    </xf>
    <xf numFmtId="0" fontId="14" fillId="0" borderId="11" xfId="0" applyFont="1" applyBorder="1" applyAlignment="1">
      <alignment horizontal="left" vertical="top" wrapText="1"/>
    </xf>
    <xf numFmtId="0" fontId="14" fillId="0" borderId="74" xfId="0" applyFont="1" applyBorder="1" applyAlignment="1">
      <alignment horizontal="left" vertical="top" wrapText="1"/>
    </xf>
    <xf numFmtId="0" fontId="14" fillId="0" borderId="74" xfId="0" applyFont="1" applyBorder="1" applyAlignment="1">
      <alignment vertical="top" wrapText="1"/>
    </xf>
    <xf numFmtId="0" fontId="14" fillId="0" borderId="11" xfId="0" applyFont="1" applyBorder="1" applyAlignment="1">
      <alignment horizontal="left" vertical="center" wrapText="1"/>
    </xf>
    <xf numFmtId="0" fontId="14" fillId="0" borderId="74" xfId="0" applyFont="1" applyBorder="1" applyAlignment="1">
      <alignment horizontal="left" vertical="top"/>
    </xf>
    <xf numFmtId="0" fontId="7" fillId="3" borderId="73" xfId="0" applyFont="1" applyFill="1" applyBorder="1" applyAlignment="1">
      <alignment horizontal="left" vertical="center" indent="1"/>
    </xf>
    <xf numFmtId="0" fontId="14" fillId="5" borderId="11" xfId="0" applyFont="1" applyFill="1" applyBorder="1" applyAlignment="1">
      <alignment horizontal="left" vertical="top"/>
    </xf>
    <xf numFmtId="0" fontId="14" fillId="5" borderId="11" xfId="0" applyFont="1" applyFill="1" applyBorder="1" applyAlignment="1">
      <alignment horizontal="left" vertical="top" wrapText="1"/>
    </xf>
    <xf numFmtId="0" fontId="14" fillId="5" borderId="11" xfId="0" applyFont="1" applyFill="1" applyBorder="1" applyAlignment="1">
      <alignment horizontal="left" vertical="center" wrapText="1"/>
    </xf>
    <xf numFmtId="0" fontId="8" fillId="5" borderId="12" xfId="0" applyFont="1" applyFill="1" applyBorder="1" applyAlignment="1">
      <alignment horizontal="center" vertical="center"/>
    </xf>
    <xf numFmtId="0" fontId="8" fillId="0" borderId="12" xfId="0" applyFont="1" applyBorder="1" applyAlignment="1">
      <alignment horizontal="center" vertical="center"/>
    </xf>
    <xf numFmtId="0" fontId="9" fillId="0" borderId="12" xfId="1" applyFont="1" applyBorder="1" applyAlignment="1">
      <alignment horizontal="center" vertical="center"/>
    </xf>
    <xf numFmtId="0" fontId="9" fillId="5" borderId="12" xfId="1" applyFont="1" applyFill="1" applyBorder="1" applyAlignment="1">
      <alignment horizontal="center" vertical="center"/>
    </xf>
    <xf numFmtId="0" fontId="8" fillId="0" borderId="12" xfId="0" applyFont="1" applyBorder="1" applyAlignment="1">
      <alignment horizontal="center" vertical="center" shrinkToFit="1"/>
    </xf>
    <xf numFmtId="0" fontId="9" fillId="0" borderId="67" xfId="1" applyFont="1" applyBorder="1" applyAlignment="1">
      <alignment horizontal="left" vertical="center"/>
    </xf>
    <xf numFmtId="0" fontId="9" fillId="0" borderId="67" xfId="0" applyFont="1" applyBorder="1" applyAlignment="1">
      <alignment horizontal="left" vertical="center"/>
    </xf>
    <xf numFmtId="0" fontId="8" fillId="0" borderId="67" xfId="0" applyFont="1" applyBorder="1" applyAlignment="1">
      <alignment horizontal="left" vertical="center"/>
    </xf>
    <xf numFmtId="0" fontId="14" fillId="5" borderId="72" xfId="0" applyFont="1" applyFill="1" applyBorder="1" applyAlignment="1">
      <alignment horizontal="left" vertical="top" wrapText="1"/>
    </xf>
    <xf numFmtId="0" fontId="14" fillId="5" borderId="74" xfId="0" applyFont="1" applyFill="1" applyBorder="1" applyAlignment="1">
      <alignment horizontal="left" vertical="top" wrapText="1"/>
    </xf>
    <xf numFmtId="0" fontId="14" fillId="5" borderId="74" xfId="0" applyFont="1" applyFill="1" applyBorder="1" applyAlignment="1">
      <alignment vertical="top" wrapText="1"/>
    </xf>
    <xf numFmtId="0" fontId="15" fillId="5" borderId="74" xfId="0" applyFont="1" applyFill="1" applyBorder="1" applyAlignment="1">
      <alignment horizontal="left" vertical="top" wrapText="1"/>
    </xf>
    <xf numFmtId="0" fontId="14" fillId="5" borderId="73" xfId="0" applyFont="1" applyFill="1" applyBorder="1" applyAlignment="1">
      <alignment horizontal="left" vertical="center"/>
    </xf>
    <xf numFmtId="0" fontId="18" fillId="0" borderId="0" xfId="0" applyFont="1" applyAlignment="1">
      <alignment horizontal="centerContinuous"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74" xfId="0" applyFont="1" applyFill="1" applyBorder="1" applyAlignment="1">
      <alignment horizontal="center" vertical="center"/>
    </xf>
    <xf numFmtId="0" fontId="7" fillId="5" borderId="75" xfId="0" applyFont="1" applyFill="1" applyBorder="1"/>
    <xf numFmtId="0" fontId="9" fillId="5" borderId="67" xfId="1" applyFont="1" applyFill="1" applyBorder="1" applyAlignment="1">
      <alignment horizontal="left" vertical="center"/>
    </xf>
    <xf numFmtId="0" fontId="8" fillId="5" borderId="67" xfId="0" applyFont="1" applyFill="1" applyBorder="1" applyAlignment="1">
      <alignment horizontal="left" vertical="center"/>
    </xf>
    <xf numFmtId="0" fontId="7" fillId="5" borderId="76" xfId="0" applyFont="1" applyFill="1" applyBorder="1" applyAlignment="1">
      <alignment horizontal="left" vertical="center" wrapText="1"/>
    </xf>
    <xf numFmtId="0" fontId="0" fillId="8" borderId="0" xfId="0" applyFill="1"/>
    <xf numFmtId="58" fontId="14" fillId="0" borderId="11" xfId="0" quotePrefix="1" applyNumberFormat="1" applyFont="1" applyBorder="1" applyAlignment="1">
      <alignment horizontal="left" vertical="top" wrapText="1"/>
    </xf>
    <xf numFmtId="58" fontId="14" fillId="5" borderId="11" xfId="0" quotePrefix="1" applyNumberFormat="1" applyFont="1" applyFill="1" applyBorder="1" applyAlignment="1">
      <alignment horizontal="left" vertical="top" wrapText="1"/>
    </xf>
    <xf numFmtId="0" fontId="8" fillId="10" borderId="12" xfId="0" applyFont="1" applyFill="1" applyBorder="1" applyAlignment="1">
      <alignment horizontal="center" vertical="center"/>
    </xf>
    <xf numFmtId="0" fontId="14" fillId="10" borderId="11" xfId="0" applyFont="1" applyFill="1" applyBorder="1" applyAlignment="1">
      <alignment horizontal="left" vertical="top" wrapText="1"/>
    </xf>
    <xf numFmtId="0" fontId="14" fillId="10" borderId="74" xfId="0" applyFont="1" applyFill="1" applyBorder="1" applyAlignment="1">
      <alignment horizontal="left" vertical="top" wrapText="1"/>
    </xf>
    <xf numFmtId="0" fontId="7" fillId="11" borderId="11" xfId="0" applyFont="1" applyFill="1" applyBorder="1" applyAlignment="1">
      <alignment horizontal="left" vertical="top" indent="1"/>
    </xf>
    <xf numFmtId="0" fontId="21" fillId="0" borderId="0" xfId="1" applyFont="1">
      <alignment vertical="center"/>
    </xf>
    <xf numFmtId="0" fontId="22" fillId="0" borderId="0" xfId="1" applyFont="1">
      <alignment vertical="center"/>
    </xf>
    <xf numFmtId="0" fontId="22" fillId="0" borderId="0" xfId="0" applyFont="1" applyAlignment="1">
      <alignment vertical="center" wrapText="1"/>
    </xf>
    <xf numFmtId="0" fontId="23" fillId="0" borderId="0" xfId="0" applyFont="1" applyAlignment="1">
      <alignment horizontal="centerContinuous" vertical="center" wrapText="1"/>
    </xf>
    <xf numFmtId="0" fontId="22" fillId="0" borderId="0" xfId="0" applyFont="1" applyAlignment="1">
      <alignment horizontal="centerContinuous" vertical="center" wrapText="1"/>
    </xf>
    <xf numFmtId="0" fontId="24" fillId="3" borderId="0" xfId="0" applyFont="1" applyFill="1" applyAlignment="1">
      <alignment vertical="center"/>
    </xf>
    <xf numFmtId="0" fontId="22" fillId="3" borderId="0" xfId="0" applyFont="1" applyFill="1" applyAlignment="1">
      <alignment vertical="center" wrapText="1"/>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2" fillId="0" borderId="11" xfId="1" applyFont="1" applyBorder="1">
      <alignment vertical="center"/>
    </xf>
    <xf numFmtId="0" fontId="22" fillId="0" borderId="12" xfId="1" applyFont="1" applyBorder="1">
      <alignment vertical="center"/>
    </xf>
    <xf numFmtId="0" fontId="22" fillId="0" borderId="13" xfId="1" applyFont="1" applyBorder="1">
      <alignment vertical="center"/>
    </xf>
    <xf numFmtId="0" fontId="25" fillId="0" borderId="14" xfId="1" applyFont="1" applyBorder="1">
      <alignment vertical="center"/>
    </xf>
    <xf numFmtId="0" fontId="25" fillId="0" borderId="0" xfId="1" applyFont="1">
      <alignment vertical="center"/>
    </xf>
    <xf numFmtId="58" fontId="25" fillId="2" borderId="0" xfId="1" applyNumberFormat="1" applyFont="1" applyFill="1">
      <alignment vertical="center"/>
    </xf>
    <xf numFmtId="0" fontId="25" fillId="0" borderId="15" xfId="1" applyFont="1" applyBorder="1">
      <alignment vertical="center"/>
    </xf>
    <xf numFmtId="0" fontId="22" fillId="0" borderId="14" xfId="1" applyFont="1" applyBorder="1">
      <alignment vertical="center"/>
    </xf>
    <xf numFmtId="0" fontId="25" fillId="0" borderId="0" xfId="1" applyFont="1" applyAlignment="1">
      <alignment horizontal="right" vertical="center"/>
    </xf>
    <xf numFmtId="0" fontId="25" fillId="0" borderId="0" xfId="1" applyFont="1" applyAlignment="1">
      <alignment vertical="center" wrapText="1"/>
    </xf>
    <xf numFmtId="0" fontId="25" fillId="0" borderId="16" xfId="1" applyFont="1" applyBorder="1" applyAlignment="1">
      <alignment horizontal="center" vertical="center"/>
    </xf>
    <xf numFmtId="0" fontId="25" fillId="0" borderId="20" xfId="1" applyFont="1" applyBorder="1" applyAlignment="1">
      <alignment horizontal="center" vertical="center"/>
    </xf>
    <xf numFmtId="0" fontId="25" fillId="0" borderId="21" xfId="1" applyFont="1" applyBorder="1" applyAlignment="1">
      <alignment horizontal="center" vertical="center"/>
    </xf>
    <xf numFmtId="0" fontId="25" fillId="0" borderId="31" xfId="1" applyFont="1" applyBorder="1" applyAlignment="1">
      <alignment horizontal="center" vertical="center"/>
    </xf>
    <xf numFmtId="0" fontId="25" fillId="0" borderId="0" xfId="1" applyFont="1" applyAlignment="1">
      <alignment horizontal="center" vertical="center"/>
    </xf>
    <xf numFmtId="0" fontId="22" fillId="0" borderId="0" xfId="1" applyFont="1" applyAlignment="1">
      <alignment horizontal="center" vertical="center"/>
    </xf>
    <xf numFmtId="0" fontId="25" fillId="0" borderId="16" xfId="1" applyFont="1" applyBorder="1" applyAlignment="1">
      <alignment horizontal="center" vertical="center" wrapText="1"/>
    </xf>
    <xf numFmtId="0" fontId="32" fillId="11" borderId="0" xfId="6" applyFont="1" applyFill="1" applyAlignment="1">
      <alignment vertical="center" shrinkToFit="1"/>
    </xf>
    <xf numFmtId="0" fontId="32" fillId="11" borderId="0" xfId="6" applyFont="1" applyFill="1">
      <alignment vertical="center"/>
    </xf>
    <xf numFmtId="0" fontId="32" fillId="0" borderId="0" xfId="6" applyFont="1">
      <alignment vertical="center"/>
    </xf>
    <xf numFmtId="0" fontId="32" fillId="0" borderId="0" xfId="6" applyFont="1" applyAlignment="1">
      <alignment horizontal="center" vertical="center"/>
    </xf>
    <xf numFmtId="0" fontId="32" fillId="11" borderId="72" xfId="6" applyFont="1" applyFill="1" applyBorder="1" applyAlignment="1">
      <alignment vertical="center" shrinkToFit="1"/>
    </xf>
    <xf numFmtId="0" fontId="32" fillId="11" borderId="73" xfId="6" applyFont="1" applyFill="1" applyBorder="1" applyAlignment="1">
      <alignment vertical="center" wrapText="1"/>
    </xf>
    <xf numFmtId="0" fontId="32" fillId="11" borderId="72" xfId="6" applyFont="1" applyFill="1" applyBorder="1" applyAlignment="1">
      <alignment vertical="center" wrapText="1" shrinkToFit="1"/>
    </xf>
    <xf numFmtId="0" fontId="32" fillId="11" borderId="73" xfId="6" applyFont="1" applyFill="1" applyBorder="1">
      <alignment vertical="center"/>
    </xf>
    <xf numFmtId="0" fontId="32" fillId="0" borderId="0" xfId="6" applyFont="1" applyAlignment="1">
      <alignment vertical="center" shrinkToFit="1"/>
    </xf>
    <xf numFmtId="190" fontId="32" fillId="11" borderId="0" xfId="6" applyNumberFormat="1" applyFont="1" applyFill="1" applyAlignment="1">
      <alignment horizontal="left" vertical="center"/>
    </xf>
    <xf numFmtId="0" fontId="32" fillId="11" borderId="72" xfId="6" applyFont="1" applyFill="1" applyBorder="1" applyAlignment="1">
      <alignment horizontal="left" vertical="center"/>
    </xf>
    <xf numFmtId="190" fontId="32" fillId="0" borderId="0" xfId="6" applyNumberFormat="1" applyFont="1" applyAlignment="1">
      <alignment horizontal="left" vertical="center"/>
    </xf>
    <xf numFmtId="190" fontId="32" fillId="11" borderId="72" xfId="6" applyNumberFormat="1" applyFont="1" applyFill="1" applyBorder="1" applyAlignment="1">
      <alignment horizontal="left" vertical="center"/>
    </xf>
    <xf numFmtId="0" fontId="32" fillId="13" borderId="72" xfId="6" applyFont="1" applyFill="1" applyBorder="1" applyAlignment="1">
      <alignment horizontal="center" vertical="center" shrinkToFit="1"/>
    </xf>
    <xf numFmtId="0" fontId="32" fillId="13" borderId="72" xfId="6" applyFont="1" applyFill="1" applyBorder="1" applyAlignment="1">
      <alignment horizontal="center" vertical="center"/>
    </xf>
    <xf numFmtId="0" fontId="32" fillId="13" borderId="72" xfId="6" applyFont="1" applyFill="1" applyBorder="1" applyAlignment="1">
      <alignment horizontal="left" vertical="center"/>
    </xf>
    <xf numFmtId="0" fontId="32" fillId="13" borderId="73" xfId="6" applyFont="1" applyFill="1" applyBorder="1">
      <alignment vertical="center"/>
    </xf>
    <xf numFmtId="0" fontId="32" fillId="11" borderId="0" xfId="6" applyFont="1" applyFill="1" applyAlignment="1">
      <alignment horizontal="left" vertical="center"/>
    </xf>
    <xf numFmtId="0" fontId="32" fillId="11" borderId="72" xfId="6" applyFont="1" applyFill="1" applyBorder="1" applyAlignment="1">
      <alignment horizontal="left" vertical="center" wrapText="1"/>
    </xf>
    <xf numFmtId="0" fontId="32" fillId="0" borderId="0" xfId="6" applyFont="1" applyAlignment="1">
      <alignment horizontal="left" vertical="center"/>
    </xf>
    <xf numFmtId="0" fontId="33" fillId="0" borderId="0" xfId="0" applyFont="1" applyAlignment="1">
      <alignment vertical="center" wrapText="1"/>
    </xf>
    <xf numFmtId="0" fontId="24" fillId="0" borderId="0" xfId="0" applyFont="1" applyAlignment="1">
      <alignment horizontal="centerContinuous" vertical="center" wrapText="1"/>
    </xf>
    <xf numFmtId="0" fontId="22" fillId="0" borderId="0" xfId="0" applyFont="1" applyAlignment="1">
      <alignment horizontal="centerContinuous" vertical="center"/>
    </xf>
    <xf numFmtId="0" fontId="25" fillId="0" borderId="14" xfId="0" applyFont="1" applyBorder="1" applyAlignment="1">
      <alignment vertical="center" wrapText="1"/>
    </xf>
    <xf numFmtId="0" fontId="25" fillId="0" borderId="0" xfId="0" applyFont="1" applyAlignment="1">
      <alignment vertical="center" wrapText="1"/>
    </xf>
    <xf numFmtId="58" fontId="25" fillId="0" borderId="0" xfId="0" applyNumberFormat="1" applyFont="1" applyAlignment="1">
      <alignment vertical="center" wrapText="1"/>
    </xf>
    <xf numFmtId="58" fontId="25" fillId="0" borderId="0" xfId="0" applyNumberFormat="1" applyFont="1" applyAlignment="1" applyProtection="1">
      <alignment horizontal="right" vertical="center" wrapText="1"/>
      <protection locked="0"/>
    </xf>
    <xf numFmtId="0" fontId="22" fillId="0" borderId="15" xfId="0" applyFont="1" applyBorder="1" applyAlignment="1">
      <alignment vertical="center" wrapText="1"/>
    </xf>
    <xf numFmtId="0" fontId="25" fillId="0" borderId="0" xfId="0" applyFont="1" applyAlignment="1">
      <alignment horizontal="right" vertical="center" wrapText="1"/>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35" fillId="0" borderId="17" xfId="0" applyFont="1" applyBorder="1" applyAlignment="1" applyProtection="1">
      <alignment horizontal="center" vertical="center" wrapText="1"/>
      <protection locked="0"/>
    </xf>
    <xf numFmtId="0" fontId="25" fillId="0" borderId="4" xfId="0" applyFont="1" applyBorder="1" applyAlignment="1" applyProtection="1">
      <alignment vertical="center" wrapText="1"/>
      <protection locked="0"/>
    </xf>
    <xf numFmtId="0" fontId="25" fillId="0" borderId="23" xfId="0" applyFont="1" applyBorder="1" applyAlignment="1" applyProtection="1">
      <alignment vertical="center" wrapText="1"/>
      <protection locked="0"/>
    </xf>
    <xf numFmtId="0" fontId="25" fillId="0" borderId="8" xfId="0" applyFont="1" applyBorder="1" applyAlignment="1" applyProtection="1">
      <alignment vertical="center" wrapText="1"/>
      <protection locked="0"/>
    </xf>
    <xf numFmtId="0" fontId="37" fillId="0" borderId="0" xfId="0" applyFont="1" applyAlignment="1">
      <alignment vertical="center" wrapText="1"/>
    </xf>
    <xf numFmtId="0" fontId="37" fillId="0" borderId="0" xfId="0" applyFont="1" applyAlignment="1">
      <alignment horizontal="centerContinuous" vertical="center" wrapText="1"/>
    </xf>
    <xf numFmtId="0" fontId="37" fillId="0" borderId="0" xfId="0" applyFont="1" applyAlignment="1">
      <alignment horizontal="distributed"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49" fontId="37" fillId="0" borderId="0" xfId="0" applyNumberFormat="1" applyFont="1" applyAlignment="1">
      <alignment vertical="center" wrapText="1"/>
    </xf>
    <xf numFmtId="0" fontId="37" fillId="3" borderId="0" xfId="0" applyFont="1" applyFill="1" applyAlignment="1">
      <alignment horizontal="left" vertical="center" wrapText="1"/>
    </xf>
    <xf numFmtId="0" fontId="37" fillId="0" borderId="0" xfId="0" applyFont="1" applyAlignment="1">
      <alignment horizontal="right" vertical="center" wrapText="1"/>
    </xf>
    <xf numFmtId="0" fontId="33" fillId="0" borderId="0" xfId="0" applyFont="1" applyAlignment="1">
      <alignment vertical="top" wrapText="1"/>
    </xf>
    <xf numFmtId="0" fontId="21" fillId="0" borderId="0" xfId="1" applyFont="1" applyAlignment="1">
      <alignment vertical="center" wrapText="1"/>
    </xf>
    <xf numFmtId="0" fontId="22" fillId="0" borderId="0" xfId="1" applyFont="1" applyAlignment="1">
      <alignment vertical="center" wrapText="1"/>
    </xf>
    <xf numFmtId="0" fontId="24" fillId="0" borderId="0" xfId="0" applyFont="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2" fillId="0" borderId="11" xfId="1" applyFont="1" applyBorder="1" applyAlignment="1">
      <alignment vertical="center" wrapText="1"/>
    </xf>
    <xf numFmtId="0" fontId="22" fillId="0" borderId="12" xfId="1" applyFont="1" applyBorder="1" applyAlignment="1">
      <alignment vertical="center" wrapText="1"/>
    </xf>
    <xf numFmtId="0" fontId="22" fillId="0" borderId="13" xfId="1" applyFont="1" applyBorder="1" applyAlignment="1">
      <alignment vertical="center" wrapText="1"/>
    </xf>
    <xf numFmtId="0" fontId="26" fillId="0" borderId="14" xfId="1" applyFont="1" applyBorder="1" applyAlignment="1">
      <alignment horizontal="center" vertical="center" wrapText="1"/>
    </xf>
    <xf numFmtId="0" fontId="26" fillId="0" borderId="0" xfId="1" applyFont="1" applyAlignment="1">
      <alignment horizontal="center" vertical="center" wrapText="1"/>
    </xf>
    <xf numFmtId="0" fontId="26" fillId="0" borderId="15" xfId="1" applyFont="1" applyBorder="1" applyAlignment="1">
      <alignment horizontal="center" vertical="center" wrapText="1"/>
    </xf>
    <xf numFmtId="0" fontId="25" fillId="0" borderId="14" xfId="1" applyFont="1" applyBorder="1" applyAlignment="1">
      <alignment vertical="center" wrapText="1"/>
    </xf>
    <xf numFmtId="177" fontId="25" fillId="2" borderId="0" xfId="1" applyNumberFormat="1" applyFont="1" applyFill="1" applyAlignment="1">
      <alignment horizontal="center" vertical="center" wrapText="1"/>
    </xf>
    <xf numFmtId="0" fontId="25" fillId="0" borderId="15" xfId="1" applyFont="1" applyBorder="1" applyAlignment="1">
      <alignment vertical="center" wrapText="1"/>
    </xf>
    <xf numFmtId="0" fontId="25" fillId="0" borderId="0" xfId="1" applyFont="1" applyAlignment="1">
      <alignment horizontal="right" vertical="center" wrapText="1"/>
    </xf>
    <xf numFmtId="0" fontId="25" fillId="0" borderId="20" xfId="1" applyFont="1" applyBorder="1" applyAlignment="1">
      <alignment horizontal="center" vertical="center" wrapText="1"/>
    </xf>
    <xf numFmtId="0" fontId="25" fillId="0" borderId="21" xfId="1" applyFont="1" applyBorder="1" applyAlignment="1">
      <alignment horizontal="center" vertical="center" wrapText="1"/>
    </xf>
    <xf numFmtId="0" fontId="21" fillId="0" borderId="0" xfId="0" applyFont="1" applyAlignment="1">
      <alignment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5" fillId="0" borderId="0" xfId="0" applyFont="1" applyAlignment="1">
      <alignment vertical="top" wrapText="1"/>
    </xf>
    <xf numFmtId="0" fontId="22" fillId="0" borderId="14" xfId="0" applyFont="1" applyBorder="1" applyAlignment="1">
      <alignment vertical="center" wrapText="1"/>
    </xf>
    <xf numFmtId="0" fontId="25" fillId="0" borderId="24" xfId="0" applyFont="1" applyBorder="1" applyAlignment="1">
      <alignment vertical="center" wrapText="1"/>
    </xf>
    <xf numFmtId="0" fontId="33" fillId="0" borderId="24" xfId="0" applyFont="1" applyBorder="1" applyAlignment="1">
      <alignment vertical="center" wrapText="1"/>
    </xf>
    <xf numFmtId="181" fontId="25" fillId="0" borderId="0" xfId="0" applyNumberFormat="1" applyFont="1" applyAlignment="1">
      <alignment vertical="center" wrapText="1"/>
    </xf>
    <xf numFmtId="0" fontId="25" fillId="0" borderId="57" xfId="0" applyFont="1" applyBorder="1" applyAlignment="1">
      <alignment vertical="center" wrapText="1"/>
    </xf>
    <xf numFmtId="0" fontId="25" fillId="0" borderId="55" xfId="0" applyFont="1" applyBorder="1" applyAlignment="1">
      <alignment vertical="center" wrapText="1"/>
    </xf>
    <xf numFmtId="0" fontId="25" fillId="0" borderId="55" xfId="0" applyFont="1" applyBorder="1" applyAlignment="1">
      <alignment horizontal="center" vertical="center" wrapText="1"/>
    </xf>
    <xf numFmtId="58" fontId="25" fillId="0" borderId="55" xfId="0" applyNumberFormat="1" applyFont="1" applyBorder="1" applyAlignment="1">
      <alignment vertical="center" wrapText="1"/>
    </xf>
    <xf numFmtId="0" fontId="25" fillId="0" borderId="5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5" fillId="0" borderId="15" xfId="0" applyFont="1" applyBorder="1" applyAlignment="1">
      <alignment vertical="center" wrapText="1"/>
    </xf>
    <xf numFmtId="177" fontId="25" fillId="0" borderId="0" xfId="0" applyNumberFormat="1" applyFont="1" applyAlignment="1">
      <alignment horizontal="center" vertical="center" wrapText="1"/>
    </xf>
    <xf numFmtId="0" fontId="21" fillId="0" borderId="14" xfId="0" applyFont="1" applyBorder="1" applyAlignment="1">
      <alignment vertical="center" wrapText="1"/>
    </xf>
    <xf numFmtId="0" fontId="25" fillId="0" borderId="14" xfId="0" applyFont="1" applyBorder="1" applyAlignment="1">
      <alignment horizontal="center" vertical="center" wrapText="1"/>
    </xf>
    <xf numFmtId="0" fontId="25" fillId="0" borderId="15" xfId="0" applyFont="1" applyBorder="1" applyAlignment="1">
      <alignment horizontal="left" vertical="center" wrapText="1" indent="1"/>
    </xf>
    <xf numFmtId="0" fontId="34" fillId="0" borderId="14" xfId="0" applyFont="1" applyBorder="1" applyAlignment="1">
      <alignment horizontal="center" vertical="center" wrapText="1"/>
    </xf>
    <xf numFmtId="0" fontId="34"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2" fillId="0" borderId="11" xfId="0" applyFont="1" applyBorder="1" applyAlignment="1">
      <alignment vertical="center" wrapText="1"/>
    </xf>
    <xf numFmtId="58" fontId="25" fillId="2" borderId="0" xfId="0" applyNumberFormat="1" applyFont="1" applyFill="1" applyAlignment="1">
      <alignment horizontal="center" vertical="center" wrapText="1"/>
    </xf>
    <xf numFmtId="0" fontId="25" fillId="0" borderId="1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50" xfId="0" applyFont="1" applyBorder="1" applyAlignment="1">
      <alignment horizontal="center" vertical="center" wrapText="1"/>
    </xf>
    <xf numFmtId="177" fontId="25" fillId="0" borderId="50" xfId="0" applyNumberFormat="1" applyFont="1" applyBorder="1" applyAlignment="1">
      <alignment horizontal="center" vertical="center" wrapText="1"/>
    </xf>
    <xf numFmtId="0" fontId="25" fillId="0" borderId="27"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pplyAlignment="1">
      <alignment vertical="center"/>
    </xf>
    <xf numFmtId="0" fontId="25" fillId="0" borderId="6" xfId="0" applyFont="1" applyBorder="1" applyAlignment="1">
      <alignment horizontal="center" vertical="center"/>
    </xf>
    <xf numFmtId="0" fontId="33" fillId="0" borderId="0" xfId="0" applyFont="1"/>
    <xf numFmtId="0" fontId="25" fillId="0" borderId="27" xfId="0" applyFont="1" applyBorder="1" applyAlignment="1">
      <alignment horizontal="center" vertical="center"/>
    </xf>
    <xf numFmtId="0" fontId="25" fillId="0" borderId="29" xfId="0" applyFont="1" applyBorder="1" applyAlignment="1">
      <alignment horizontal="center" vertical="center"/>
    </xf>
    <xf numFmtId="0" fontId="41" fillId="0" borderId="0" xfId="5" applyFont="1" applyAlignment="1">
      <alignment vertical="center"/>
    </xf>
    <xf numFmtId="0" fontId="37" fillId="0" borderId="0" xfId="1" applyFont="1">
      <alignment vertical="center"/>
    </xf>
    <xf numFmtId="0" fontId="25" fillId="0" borderId="71" xfId="1" applyFont="1" applyBorder="1" applyAlignment="1">
      <alignment horizontal="center" vertical="center"/>
    </xf>
    <xf numFmtId="0" fontId="25" fillId="0" borderId="69" xfId="1" applyFont="1" applyBorder="1" applyAlignment="1">
      <alignment horizontal="center" vertical="center"/>
    </xf>
    <xf numFmtId="0" fontId="25" fillId="0" borderId="69" xfId="1" applyFont="1" applyBorder="1" applyAlignment="1">
      <alignment horizontal="center" vertical="center" textRotation="255"/>
    </xf>
    <xf numFmtId="49" fontId="25" fillId="2" borderId="37" xfId="1" applyNumberFormat="1" applyFont="1" applyFill="1" applyBorder="1" applyAlignment="1">
      <alignment horizontal="left" vertical="center"/>
    </xf>
    <xf numFmtId="49" fontId="25" fillId="2" borderId="35" xfId="1" applyNumberFormat="1" applyFont="1" applyFill="1" applyBorder="1" applyAlignment="1">
      <alignment horizontal="left" vertical="center"/>
    </xf>
    <xf numFmtId="49" fontId="25" fillId="2" borderId="35" xfId="1" applyNumberFormat="1" applyFont="1" applyFill="1" applyBorder="1" applyAlignment="1">
      <alignment horizontal="center" vertical="center"/>
    </xf>
    <xf numFmtId="183" fontId="25" fillId="2" borderId="17" xfId="1" quotePrefix="1" applyNumberFormat="1" applyFont="1" applyFill="1" applyBorder="1" applyAlignment="1">
      <alignment horizontal="right" vertical="center" shrinkToFit="1"/>
    </xf>
    <xf numFmtId="49" fontId="25" fillId="9" borderId="36" xfId="1" applyNumberFormat="1" applyFont="1" applyFill="1" applyBorder="1" applyAlignment="1">
      <alignment horizontal="center" vertical="center"/>
    </xf>
    <xf numFmtId="184" fontId="25" fillId="2" borderId="17" xfId="4" applyNumberFormat="1" applyFont="1" applyFill="1" applyBorder="1" applyAlignment="1">
      <alignment horizontal="right" vertical="center" shrinkToFit="1"/>
    </xf>
    <xf numFmtId="49" fontId="25" fillId="9" borderId="36" xfId="1" applyNumberFormat="1" applyFont="1" applyFill="1" applyBorder="1" applyAlignment="1">
      <alignment horizontal="center" vertical="center" wrapText="1"/>
    </xf>
    <xf numFmtId="183" fontId="25" fillId="2" borderId="17" xfId="1" applyNumberFormat="1" applyFont="1" applyFill="1" applyBorder="1" applyAlignment="1">
      <alignment horizontal="right" vertical="center" shrinkToFit="1"/>
    </xf>
    <xf numFmtId="183" fontId="25" fillId="9" borderId="17" xfId="1" applyNumberFormat="1" applyFont="1" applyFill="1" applyBorder="1" applyAlignment="1">
      <alignment horizontal="right" vertical="center" shrinkToFit="1"/>
    </xf>
    <xf numFmtId="49" fontId="25" fillId="9" borderId="19" xfId="1" applyNumberFormat="1" applyFont="1" applyFill="1" applyBorder="1" applyAlignment="1">
      <alignment horizontal="center" vertical="center" wrapText="1"/>
    </xf>
    <xf numFmtId="49" fontId="25" fillId="2" borderId="53" xfId="1" applyNumberFormat="1" applyFont="1" applyFill="1" applyBorder="1" applyAlignment="1">
      <alignment horizontal="left" vertical="center"/>
    </xf>
    <xf numFmtId="49" fontId="25" fillId="2" borderId="40" xfId="1" applyNumberFormat="1" applyFont="1" applyFill="1" applyBorder="1" applyAlignment="1">
      <alignment horizontal="left" vertical="center"/>
    </xf>
    <xf numFmtId="49" fontId="25" fillId="2" borderId="40" xfId="1" applyNumberFormat="1" applyFont="1" applyFill="1" applyBorder="1" applyAlignment="1">
      <alignment horizontal="center" vertical="center"/>
    </xf>
    <xf numFmtId="183" fontId="25" fillId="2" borderId="46" xfId="1" applyNumberFormat="1" applyFont="1" applyFill="1" applyBorder="1" applyAlignment="1">
      <alignment horizontal="right" vertical="center" shrinkToFit="1"/>
    </xf>
    <xf numFmtId="49" fontId="25" fillId="9" borderId="48" xfId="1" applyNumberFormat="1" applyFont="1" applyFill="1" applyBorder="1" applyAlignment="1">
      <alignment horizontal="center" vertical="center"/>
    </xf>
    <xf numFmtId="183" fontId="25" fillId="9" borderId="46" xfId="1" applyNumberFormat="1" applyFont="1" applyFill="1" applyBorder="1" applyAlignment="1">
      <alignment horizontal="right" vertical="center" shrinkToFit="1"/>
    </xf>
    <xf numFmtId="49" fontId="25" fillId="9" borderId="48" xfId="1" applyNumberFormat="1" applyFont="1" applyFill="1" applyBorder="1" applyAlignment="1">
      <alignment horizontal="center" vertical="center" wrapText="1"/>
    </xf>
    <xf numFmtId="49" fontId="25" fillId="9" borderId="52" xfId="1" applyNumberFormat="1" applyFont="1" applyFill="1" applyBorder="1" applyAlignment="1">
      <alignment horizontal="center" vertical="center" wrapText="1"/>
    </xf>
    <xf numFmtId="0" fontId="25" fillId="0" borderId="29" xfId="1" applyFont="1" applyBorder="1" applyAlignment="1">
      <alignment horizontal="left" vertical="center"/>
    </xf>
    <xf numFmtId="0" fontId="25" fillId="0" borderId="29" xfId="1" applyFont="1" applyBorder="1" applyAlignment="1">
      <alignment horizontal="center" vertical="center"/>
    </xf>
    <xf numFmtId="0" fontId="25" fillId="0" borderId="6" xfId="1" applyFont="1" applyBorder="1" applyAlignment="1">
      <alignment horizontal="left" vertical="center"/>
    </xf>
    <xf numFmtId="0" fontId="25" fillId="0" borderId="37" xfId="1" applyFont="1" applyBorder="1">
      <alignment vertical="center"/>
    </xf>
    <xf numFmtId="0" fontId="25" fillId="0" borderId="35" xfId="1" applyFont="1" applyBorder="1" applyAlignment="1">
      <alignment horizontal="center" vertical="center"/>
    </xf>
    <xf numFmtId="0" fontId="25" fillId="0" borderId="27" xfId="1" applyFont="1" applyBorder="1" applyAlignment="1">
      <alignment horizontal="center" vertical="center"/>
    </xf>
    <xf numFmtId="0" fontId="25" fillId="3" borderId="37" xfId="1" applyFont="1" applyFill="1" applyBorder="1" applyAlignment="1">
      <alignment horizontal="center" vertical="center"/>
    </xf>
    <xf numFmtId="0" fontId="22" fillId="3" borderId="35" xfId="1" applyFont="1" applyFill="1" applyBorder="1" applyAlignment="1">
      <alignment horizontal="center" vertical="center"/>
    </xf>
    <xf numFmtId="0" fontId="22" fillId="2" borderId="35" xfId="1" applyFont="1" applyFill="1" applyBorder="1" applyAlignment="1">
      <alignment horizontal="left" vertical="center"/>
    </xf>
    <xf numFmtId="184" fontId="25" fillId="2" borderId="35" xfId="3" applyNumberFormat="1" applyFont="1" applyFill="1" applyBorder="1" applyAlignment="1">
      <alignment horizontal="center" vertical="center"/>
    </xf>
    <xf numFmtId="0" fontId="25" fillId="2" borderId="35" xfId="1" applyFont="1" applyFill="1" applyBorder="1" applyAlignment="1">
      <alignment horizontal="center" vertical="center"/>
    </xf>
    <xf numFmtId="183" fontId="25" fillId="2" borderId="35" xfId="1" applyNumberFormat="1" applyFont="1" applyFill="1" applyBorder="1" applyAlignment="1">
      <alignment horizontal="center" vertical="center"/>
    </xf>
    <xf numFmtId="183" fontId="25" fillId="9" borderId="35" xfId="1" applyNumberFormat="1" applyFont="1" applyFill="1" applyBorder="1" applyAlignment="1">
      <alignment horizontal="center" vertical="center"/>
    </xf>
    <xf numFmtId="0" fontId="25" fillId="2" borderId="39" xfId="1" applyFont="1" applyFill="1" applyBorder="1" applyAlignment="1">
      <alignment horizontal="left" vertical="center"/>
    </xf>
    <xf numFmtId="0" fontId="22" fillId="3" borderId="37" xfId="1" applyFont="1" applyFill="1" applyBorder="1" applyAlignment="1">
      <alignment horizontal="center" vertical="center"/>
    </xf>
    <xf numFmtId="184" fontId="22" fillId="2" borderId="35" xfId="1" applyNumberFormat="1" applyFont="1" applyFill="1" applyBorder="1" applyAlignment="1">
      <alignment horizontal="center" vertical="center"/>
    </xf>
    <xf numFmtId="0" fontId="22" fillId="2" borderId="35" xfId="1" applyFont="1" applyFill="1" applyBorder="1" applyAlignment="1">
      <alignment horizontal="center" vertical="center"/>
    </xf>
    <xf numFmtId="0" fontId="22" fillId="2" borderId="39" xfId="1" applyFont="1" applyFill="1" applyBorder="1" applyAlignment="1">
      <alignment horizontal="left" vertical="center"/>
    </xf>
    <xf numFmtId="0" fontId="22" fillId="3" borderId="31" xfId="1" applyFont="1" applyFill="1" applyBorder="1" applyAlignment="1">
      <alignment horizontal="center" vertical="center"/>
    </xf>
    <xf numFmtId="0" fontId="22" fillId="3" borderId="7" xfId="1" applyFont="1" applyFill="1" applyBorder="1" applyAlignment="1">
      <alignment horizontal="center" vertical="center"/>
    </xf>
    <xf numFmtId="0" fontId="22" fillId="2" borderId="7" xfId="1" applyFont="1" applyFill="1" applyBorder="1" applyAlignment="1">
      <alignment horizontal="left" vertical="center"/>
    </xf>
    <xf numFmtId="184"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183" fontId="25" fillId="2" borderId="7" xfId="1" applyNumberFormat="1" applyFont="1" applyFill="1" applyBorder="1" applyAlignment="1">
      <alignment horizontal="center" vertical="center"/>
    </xf>
    <xf numFmtId="0" fontId="22" fillId="2" borderId="66" xfId="1" applyFont="1" applyFill="1" applyBorder="1" applyAlignment="1">
      <alignment horizontal="left" vertical="center"/>
    </xf>
    <xf numFmtId="0" fontId="22" fillId="0" borderId="0" xfId="1" applyFont="1" applyAlignment="1">
      <alignment horizontal="left" vertical="center"/>
    </xf>
    <xf numFmtId="184" fontId="22" fillId="0" borderId="0" xfId="1" applyNumberFormat="1" applyFont="1" applyAlignment="1">
      <alignment horizontal="left" vertical="center"/>
    </xf>
    <xf numFmtId="183" fontId="25" fillId="0" borderId="0" xfId="1" applyNumberFormat="1" applyFont="1" applyAlignment="1">
      <alignment horizontal="center" vertical="center"/>
    </xf>
    <xf numFmtId="0" fontId="25" fillId="0" borderId="0" xfId="1" applyFont="1" applyAlignment="1">
      <alignment horizontal="left" vertical="center"/>
    </xf>
    <xf numFmtId="184" fontId="25" fillId="0" borderId="0" xfId="3" applyNumberFormat="1" applyFont="1" applyFill="1" applyBorder="1" applyAlignment="1">
      <alignment horizontal="left" vertical="center"/>
    </xf>
    <xf numFmtId="0" fontId="25" fillId="0" borderId="26" xfId="0" applyFont="1" applyBorder="1" applyAlignment="1">
      <alignment horizontal="center" vertical="center"/>
    </xf>
    <xf numFmtId="0" fontId="25" fillId="0" borderId="28" xfId="0" applyFont="1" applyBorder="1" applyAlignment="1">
      <alignment horizontal="center" vertical="center"/>
    </xf>
    <xf numFmtId="0" fontId="25" fillId="2" borderId="37" xfId="0" applyFont="1" applyFill="1" applyBorder="1" applyAlignment="1">
      <alignment vertical="center"/>
    </xf>
    <xf numFmtId="0" fontId="33" fillId="2" borderId="35" xfId="0" applyFont="1" applyFill="1" applyBorder="1" applyAlignment="1">
      <alignment vertical="center"/>
    </xf>
    <xf numFmtId="184" fontId="25" fillId="2" borderId="35" xfId="3" applyNumberFormat="1" applyFont="1" applyFill="1" applyBorder="1" applyAlignment="1">
      <alignment vertical="center"/>
    </xf>
    <xf numFmtId="0" fontId="25" fillId="2" borderId="35" xfId="0" applyFont="1" applyFill="1" applyBorder="1" applyAlignment="1">
      <alignment vertical="center"/>
    </xf>
    <xf numFmtId="183" fontId="25" fillId="2" borderId="35" xfId="0" applyNumberFormat="1" applyFont="1" applyFill="1" applyBorder="1" applyAlignment="1">
      <alignment vertical="center"/>
    </xf>
    <xf numFmtId="183" fontId="25" fillId="9" borderId="39" xfId="0" applyNumberFormat="1" applyFont="1" applyFill="1" applyBorder="1" applyAlignment="1">
      <alignment vertical="center"/>
    </xf>
    <xf numFmtId="0" fontId="33" fillId="3" borderId="37" xfId="0" applyFont="1" applyFill="1" applyBorder="1" applyAlignment="1">
      <alignment vertical="center"/>
    </xf>
    <xf numFmtId="0" fontId="33" fillId="3" borderId="35" xfId="0" applyFont="1" applyFill="1" applyBorder="1" applyAlignment="1">
      <alignment vertical="center"/>
    </xf>
    <xf numFmtId="184" fontId="33" fillId="2" borderId="35" xfId="0" applyNumberFormat="1" applyFont="1" applyFill="1" applyBorder="1" applyAlignment="1">
      <alignment vertical="center"/>
    </xf>
    <xf numFmtId="0" fontId="25" fillId="3" borderId="37" xfId="0" applyFont="1" applyFill="1" applyBorder="1" applyAlignment="1">
      <alignment vertical="center"/>
    </xf>
    <xf numFmtId="0" fontId="25" fillId="2" borderId="53" xfId="0" applyFont="1" applyFill="1" applyBorder="1" applyAlignment="1">
      <alignment vertical="center"/>
    </xf>
    <xf numFmtId="0" fontId="33" fillId="2" borderId="40" xfId="0" applyFont="1" applyFill="1" applyBorder="1" applyAlignment="1">
      <alignment vertical="center"/>
    </xf>
    <xf numFmtId="184" fontId="25" fillId="2" borderId="40" xfId="3" applyNumberFormat="1" applyFont="1" applyFill="1" applyBorder="1" applyAlignment="1">
      <alignment vertical="center"/>
    </xf>
    <xf numFmtId="0" fontId="25" fillId="2" borderId="40" xfId="0" applyFont="1" applyFill="1" applyBorder="1" applyAlignment="1">
      <alignment vertical="center"/>
    </xf>
    <xf numFmtId="183" fontId="25" fillId="2" borderId="40" xfId="0" applyNumberFormat="1" applyFont="1" applyFill="1" applyBorder="1" applyAlignment="1">
      <alignment vertical="center"/>
    </xf>
    <xf numFmtId="0" fontId="33" fillId="0" borderId="0" xfId="0" applyFont="1" applyAlignment="1">
      <alignment horizontal="left" vertical="center"/>
    </xf>
    <xf numFmtId="0" fontId="33" fillId="0" borderId="0" xfId="0" applyFont="1" applyAlignment="1">
      <alignment horizontal="center" vertical="center"/>
    </xf>
    <xf numFmtId="184" fontId="33" fillId="0" borderId="0" xfId="0" applyNumberFormat="1" applyFont="1" applyAlignment="1">
      <alignment horizontal="center" vertical="center"/>
    </xf>
    <xf numFmtId="183" fontId="25" fillId="0" borderId="0" xfId="0" applyNumberFormat="1" applyFont="1" applyAlignment="1">
      <alignment horizontal="center" vertical="center"/>
    </xf>
    <xf numFmtId="0" fontId="25" fillId="0" borderId="0" xfId="0" applyFont="1" applyAlignment="1">
      <alignment horizontal="left" vertical="center"/>
    </xf>
    <xf numFmtId="184" fontId="25" fillId="0" borderId="0" xfId="3" applyNumberFormat="1" applyFont="1" applyFill="1" applyBorder="1" applyAlignment="1">
      <alignment horizontal="center" vertical="center"/>
    </xf>
    <xf numFmtId="0" fontId="25" fillId="3" borderId="37" xfId="0" applyFont="1" applyFill="1" applyBorder="1" applyAlignment="1">
      <alignment horizontal="left" vertical="center"/>
    </xf>
    <xf numFmtId="0" fontId="33" fillId="3" borderId="35" xfId="0" applyFont="1" applyFill="1" applyBorder="1" applyAlignment="1">
      <alignment horizontal="center" vertical="center"/>
    </xf>
    <xf numFmtId="186" fontId="25" fillId="3" borderId="35" xfId="3" applyNumberFormat="1" applyFont="1" applyFill="1" applyBorder="1" applyAlignment="1">
      <alignment horizontal="center" vertical="center"/>
    </xf>
    <xf numFmtId="0" fontId="25" fillId="3" borderId="35" xfId="0" applyFont="1" applyFill="1" applyBorder="1" applyAlignment="1">
      <alignment horizontal="left" vertical="center"/>
    </xf>
    <xf numFmtId="183" fontId="25" fillId="3" borderId="35" xfId="0" applyNumberFormat="1" applyFont="1" applyFill="1" applyBorder="1" applyAlignment="1">
      <alignment horizontal="center" vertical="center"/>
    </xf>
    <xf numFmtId="183" fontId="25" fillId="9" borderId="39" xfId="0" applyNumberFormat="1" applyFont="1" applyFill="1" applyBorder="1" applyAlignment="1">
      <alignment horizontal="center" vertical="center"/>
    </xf>
    <xf numFmtId="0" fontId="33" fillId="3" borderId="37" xfId="0" applyFont="1" applyFill="1" applyBorder="1" applyAlignment="1">
      <alignment horizontal="left" vertical="center"/>
    </xf>
    <xf numFmtId="0" fontId="33" fillId="3" borderId="35" xfId="0" applyFont="1" applyFill="1" applyBorder="1" applyAlignment="1">
      <alignment horizontal="left" vertical="center"/>
    </xf>
    <xf numFmtId="0" fontId="25" fillId="2" borderId="53" xfId="0" applyFont="1" applyFill="1" applyBorder="1" applyAlignment="1">
      <alignment horizontal="left" vertical="center"/>
    </xf>
    <xf numFmtId="0" fontId="33" fillId="2" borderId="48" xfId="0" applyFont="1" applyFill="1" applyBorder="1" applyAlignment="1">
      <alignment horizontal="center" vertical="center"/>
    </xf>
    <xf numFmtId="0" fontId="25" fillId="2" borderId="40" xfId="0" applyFont="1" applyFill="1" applyBorder="1" applyAlignment="1">
      <alignment horizontal="left" vertical="center"/>
    </xf>
    <xf numFmtId="183" fontId="25" fillId="2" borderId="40" xfId="0" applyNumberFormat="1" applyFont="1" applyFill="1" applyBorder="1" applyAlignment="1">
      <alignment horizontal="center" vertical="center"/>
    </xf>
    <xf numFmtId="0" fontId="25" fillId="2" borderId="37" xfId="0" applyFont="1" applyFill="1" applyBorder="1" applyAlignment="1">
      <alignment horizontal="center" vertical="center"/>
    </xf>
    <xf numFmtId="0" fontId="33" fillId="2" borderId="35" xfId="0" applyFont="1" applyFill="1" applyBorder="1" applyAlignment="1">
      <alignment horizontal="center" vertical="center"/>
    </xf>
    <xf numFmtId="38" fontId="25" fillId="2" borderId="35" xfId="3" applyFont="1" applyFill="1" applyBorder="1" applyAlignment="1">
      <alignment horizontal="left" vertical="center"/>
    </xf>
    <xf numFmtId="0" fontId="25" fillId="2" borderId="35" xfId="0" applyFont="1" applyFill="1" applyBorder="1" applyAlignment="1">
      <alignment horizontal="center" vertical="center"/>
    </xf>
    <xf numFmtId="0" fontId="25" fillId="2" borderId="35" xfId="0" applyFont="1" applyFill="1" applyBorder="1" applyAlignment="1">
      <alignment horizontal="left" vertical="center"/>
    </xf>
    <xf numFmtId="183" fontId="25" fillId="2" borderId="39" xfId="0" applyNumberFormat="1" applyFont="1" applyFill="1" applyBorder="1" applyAlignment="1">
      <alignment horizontal="center" vertical="center"/>
    </xf>
    <xf numFmtId="0" fontId="33" fillId="3" borderId="37" xfId="0" applyFont="1" applyFill="1" applyBorder="1" applyAlignment="1">
      <alignment horizontal="center" vertical="center"/>
    </xf>
    <xf numFmtId="0" fontId="33" fillId="2" borderId="35" xfId="0" applyFont="1" applyFill="1" applyBorder="1" applyAlignment="1">
      <alignment horizontal="left" vertical="center"/>
    </xf>
    <xf numFmtId="0" fontId="25" fillId="3" borderId="37" xfId="0" applyFont="1" applyFill="1" applyBorder="1" applyAlignment="1">
      <alignment horizontal="center" vertical="center"/>
    </xf>
    <xf numFmtId="0" fontId="25" fillId="2" borderId="53" xfId="0" applyFont="1" applyFill="1" applyBorder="1" applyAlignment="1">
      <alignment horizontal="center" vertical="center"/>
    </xf>
    <xf numFmtId="38" fontId="25" fillId="2" borderId="40" xfId="3" applyFont="1" applyFill="1" applyBorder="1" applyAlignment="1">
      <alignment horizontal="left" vertical="center"/>
    </xf>
    <xf numFmtId="0" fontId="25" fillId="2" borderId="40" xfId="0" applyFont="1" applyFill="1" applyBorder="1" applyAlignment="1">
      <alignment horizontal="center" vertical="center"/>
    </xf>
    <xf numFmtId="183" fontId="25" fillId="2" borderId="41" xfId="0" applyNumberFormat="1" applyFont="1" applyFill="1" applyBorder="1" applyAlignment="1">
      <alignment horizontal="center" vertical="center"/>
    </xf>
    <xf numFmtId="0" fontId="25" fillId="0" borderId="0" xfId="0" applyFont="1" applyAlignment="1">
      <alignment horizontal="center" vertical="center"/>
    </xf>
    <xf numFmtId="38" fontId="25" fillId="0" borderId="0" xfId="3" applyFont="1" applyFill="1" applyBorder="1" applyAlignment="1">
      <alignment horizontal="left" vertical="center"/>
    </xf>
    <xf numFmtId="0" fontId="40" fillId="0" borderId="54" xfId="0" applyFont="1" applyBorder="1" applyAlignment="1">
      <alignment horizontal="center" vertical="center"/>
    </xf>
    <xf numFmtId="0" fontId="40" fillId="0" borderId="50" xfId="0" applyFont="1" applyBorder="1" applyAlignment="1">
      <alignment horizontal="center" vertical="center"/>
    </xf>
    <xf numFmtId="0" fontId="40" fillId="3" borderId="50" xfId="0" applyFont="1" applyFill="1" applyBorder="1" applyAlignment="1">
      <alignment horizontal="right" vertical="center" wrapText="1"/>
    </xf>
    <xf numFmtId="0" fontId="40" fillId="0" borderId="45" xfId="0" applyFont="1" applyBorder="1" applyAlignment="1">
      <alignment horizontal="center" vertical="center"/>
    </xf>
    <xf numFmtId="177" fontId="33" fillId="2" borderId="35" xfId="0" applyNumberFormat="1" applyFont="1" applyFill="1" applyBorder="1" applyAlignment="1">
      <alignment horizontal="center" vertical="center" shrinkToFit="1"/>
    </xf>
    <xf numFmtId="183" fontId="25" fillId="2" borderId="35" xfId="0" applyNumberFormat="1" applyFont="1" applyFill="1" applyBorder="1" applyAlignment="1">
      <alignment horizontal="center" vertical="center"/>
    </xf>
    <xf numFmtId="183" fontId="25" fillId="9" borderId="35" xfId="0" applyNumberFormat="1" applyFont="1" applyFill="1" applyBorder="1" applyAlignment="1">
      <alignment horizontal="center" vertical="center"/>
    </xf>
    <xf numFmtId="0" fontId="25" fillId="2" borderId="39" xfId="0" applyFont="1" applyFill="1" applyBorder="1" applyAlignment="1">
      <alignment horizontal="left" vertical="center"/>
    </xf>
    <xf numFmtId="0" fontId="33" fillId="2" borderId="39" xfId="0" applyFont="1" applyFill="1" applyBorder="1" applyAlignment="1">
      <alignment horizontal="left" vertical="center"/>
    </xf>
    <xf numFmtId="184" fontId="33" fillId="2" borderId="35" xfId="0" applyNumberFormat="1" applyFont="1" applyFill="1" applyBorder="1" applyAlignment="1">
      <alignment horizontal="center" vertical="center"/>
    </xf>
    <xf numFmtId="0" fontId="33" fillId="2" borderId="48" xfId="0" applyFont="1" applyFill="1" applyBorder="1" applyAlignment="1">
      <alignment vertical="center"/>
    </xf>
    <xf numFmtId="177" fontId="33" fillId="2" borderId="48" xfId="0" applyNumberFormat="1" applyFont="1" applyFill="1" applyBorder="1" applyAlignment="1">
      <alignment horizontal="center" vertical="center" shrinkToFit="1"/>
    </xf>
    <xf numFmtId="184" fontId="25" fillId="2" borderId="40" xfId="3" applyNumberFormat="1" applyFont="1" applyFill="1" applyBorder="1" applyAlignment="1">
      <alignment horizontal="center" vertical="center"/>
    </xf>
    <xf numFmtId="0" fontId="25" fillId="2" borderId="41" xfId="0" applyFont="1" applyFill="1" applyBorder="1" applyAlignment="1">
      <alignment horizontal="left" vertical="center"/>
    </xf>
    <xf numFmtId="0" fontId="33" fillId="0" borderId="0" xfId="0" applyFont="1" applyAlignment="1">
      <alignment vertical="center"/>
    </xf>
    <xf numFmtId="177" fontId="33" fillId="0" borderId="0" xfId="0" applyNumberFormat="1" applyFont="1" applyAlignment="1">
      <alignment vertical="center" shrinkToFit="1"/>
    </xf>
    <xf numFmtId="184" fontId="33" fillId="0" borderId="0" xfId="0" applyNumberFormat="1" applyFont="1" applyAlignment="1">
      <alignment vertical="center"/>
    </xf>
    <xf numFmtId="183" fontId="25" fillId="0" borderId="0" xfId="0" applyNumberFormat="1" applyFont="1" applyAlignment="1">
      <alignment vertical="center"/>
    </xf>
    <xf numFmtId="184" fontId="25" fillId="0" borderId="0" xfId="3" applyNumberFormat="1" applyFont="1" applyFill="1" applyBorder="1" applyAlignment="1">
      <alignment vertical="center"/>
    </xf>
    <xf numFmtId="0" fontId="25" fillId="0" borderId="12" xfId="0" applyFont="1" applyBorder="1" applyAlignment="1">
      <alignment vertical="center"/>
    </xf>
    <xf numFmtId="183" fontId="25" fillId="12" borderId="39" xfId="0" applyNumberFormat="1" applyFont="1" applyFill="1" applyBorder="1" applyAlignment="1">
      <alignment horizontal="center" vertical="center"/>
    </xf>
    <xf numFmtId="0" fontId="33" fillId="3" borderId="20" xfId="0" applyFont="1" applyFill="1" applyBorder="1" applyAlignment="1">
      <alignment horizontal="center" vertical="center"/>
    </xf>
    <xf numFmtId="0" fontId="33" fillId="2" borderId="5" xfId="0" applyFont="1" applyFill="1" applyBorder="1" applyAlignment="1">
      <alignment horizontal="center" vertical="center"/>
    </xf>
    <xf numFmtId="177" fontId="33" fillId="2" borderId="5" xfId="0" applyNumberFormat="1" applyFont="1" applyFill="1" applyBorder="1" applyAlignment="1">
      <alignment horizontal="center" vertical="center" shrinkToFit="1"/>
    </xf>
    <xf numFmtId="184" fontId="33" fillId="2" borderId="27" xfId="0" applyNumberFormat="1" applyFont="1" applyFill="1" applyBorder="1" applyAlignment="1">
      <alignment horizontal="center" vertical="center"/>
    </xf>
    <xf numFmtId="0" fontId="25" fillId="2" borderId="27" xfId="0" applyFont="1" applyFill="1" applyBorder="1" applyAlignment="1">
      <alignment horizontal="center" vertical="center"/>
    </xf>
    <xf numFmtId="183" fontId="25" fillId="2" borderId="27" xfId="0" applyNumberFormat="1" applyFont="1" applyFill="1" applyBorder="1" applyAlignment="1">
      <alignment horizontal="center" vertical="center"/>
    </xf>
    <xf numFmtId="183" fontId="25" fillId="12" borderId="28" xfId="0" applyNumberFormat="1" applyFont="1" applyFill="1" applyBorder="1" applyAlignment="1">
      <alignment horizontal="center" vertical="center"/>
    </xf>
    <xf numFmtId="0" fontId="21" fillId="0" borderId="0" xfId="0" applyFont="1" applyAlignment="1">
      <alignment vertical="center"/>
    </xf>
    <xf numFmtId="0" fontId="37" fillId="0" borderId="0" xfId="0" applyFont="1" applyAlignment="1">
      <alignment vertical="center"/>
    </xf>
    <xf numFmtId="0" fontId="37" fillId="0" borderId="0" xfId="1" applyFont="1" applyAlignment="1">
      <alignment vertical="top" wrapText="1"/>
    </xf>
    <xf numFmtId="178" fontId="37" fillId="0" borderId="0" xfId="1" applyNumberFormat="1" applyFont="1" applyAlignment="1">
      <alignment horizontal="left" vertical="center"/>
    </xf>
    <xf numFmtId="178" fontId="37" fillId="0" borderId="0" xfId="1" applyNumberFormat="1" applyFont="1" applyAlignment="1">
      <alignment horizontal="left" vertical="center" indent="1"/>
    </xf>
    <xf numFmtId="0" fontId="40" fillId="0" borderId="0" xfId="0" applyFont="1" applyAlignment="1">
      <alignment horizontal="center" vertical="center"/>
    </xf>
    <xf numFmtId="0" fontId="25" fillId="0" borderId="35" xfId="0" applyFont="1" applyBorder="1" applyAlignment="1">
      <alignment horizontal="center" vertical="center"/>
    </xf>
    <xf numFmtId="0" fontId="25" fillId="0" borderId="35" xfId="0" applyFont="1" applyBorder="1" applyAlignment="1">
      <alignment horizontal="center" vertical="center" wrapText="1"/>
    </xf>
    <xf numFmtId="0" fontId="25" fillId="0" borderId="39" xfId="0" applyFont="1" applyBorder="1" applyAlignment="1">
      <alignment horizontal="center" vertical="center"/>
    </xf>
    <xf numFmtId="177" fontId="33" fillId="2" borderId="35" xfId="0" applyNumberFormat="1" applyFont="1" applyFill="1" applyBorder="1" applyAlignment="1">
      <alignment horizontal="center" vertical="center"/>
    </xf>
    <xf numFmtId="188" fontId="25" fillId="9" borderId="26" xfId="0" applyNumberFormat="1" applyFont="1" applyFill="1" applyBorder="1" applyAlignment="1">
      <alignment horizontal="center" vertical="center"/>
    </xf>
    <xf numFmtId="183" fontId="33" fillId="2" borderId="35" xfId="0" applyNumberFormat="1" applyFont="1" applyFill="1" applyBorder="1" applyAlignment="1">
      <alignment horizontal="center" vertical="center"/>
    </xf>
    <xf numFmtId="177" fontId="33" fillId="2" borderId="36" xfId="0" applyNumberFormat="1" applyFont="1" applyFill="1" applyBorder="1" applyAlignment="1">
      <alignment horizontal="center" vertical="center"/>
    </xf>
    <xf numFmtId="0" fontId="33" fillId="3" borderId="21" xfId="0" applyFont="1" applyFill="1" applyBorder="1" applyAlignment="1">
      <alignment horizontal="center" vertical="center"/>
    </xf>
    <xf numFmtId="177" fontId="33" fillId="2" borderId="33" xfId="0" applyNumberFormat="1" applyFont="1" applyFill="1" applyBorder="1" applyAlignment="1">
      <alignment horizontal="center" vertical="center"/>
    </xf>
    <xf numFmtId="184" fontId="33" fillId="2" borderId="29" xfId="0" applyNumberFormat="1" applyFont="1" applyFill="1" applyBorder="1" applyAlignment="1">
      <alignment horizontal="center" vertical="center"/>
    </xf>
    <xf numFmtId="183" fontId="33" fillId="2" borderId="29" xfId="0" applyNumberFormat="1" applyFont="1" applyFill="1" applyBorder="1" applyAlignment="1">
      <alignment horizontal="center" vertical="center"/>
    </xf>
    <xf numFmtId="0" fontId="25" fillId="2" borderId="16" xfId="0" applyFont="1" applyFill="1" applyBorder="1" applyAlignment="1">
      <alignment horizontal="center" vertical="center"/>
    </xf>
    <xf numFmtId="177" fontId="33" fillId="2" borderId="3" xfId="0" applyNumberFormat="1" applyFont="1" applyFill="1" applyBorder="1" applyAlignment="1">
      <alignment horizontal="center" vertical="center"/>
    </xf>
    <xf numFmtId="184" fontId="25" fillId="2" borderId="6" xfId="3" applyNumberFormat="1" applyFont="1" applyFill="1" applyBorder="1" applyAlignment="1">
      <alignment horizontal="center" vertical="center"/>
    </xf>
    <xf numFmtId="183" fontId="25" fillId="2" borderId="6" xfId="0" applyNumberFormat="1" applyFont="1" applyFill="1" applyBorder="1" applyAlignment="1">
      <alignment horizontal="center" vertical="center"/>
    </xf>
    <xf numFmtId="188" fontId="25" fillId="9" borderId="6" xfId="0" applyNumberFormat="1" applyFont="1" applyFill="1" applyBorder="1" applyAlignment="1">
      <alignment horizontal="center" vertical="center"/>
    </xf>
    <xf numFmtId="188" fontId="25" fillId="9" borderId="3" xfId="0" applyNumberFormat="1" applyFont="1" applyFill="1" applyBorder="1" applyAlignment="1">
      <alignment horizontal="center" vertical="center"/>
    </xf>
    <xf numFmtId="188" fontId="25" fillId="9" borderId="22" xfId="0" applyNumberFormat="1" applyFont="1" applyFill="1" applyBorder="1" applyAlignment="1">
      <alignment horizontal="center" vertical="center"/>
    </xf>
    <xf numFmtId="188" fontId="25" fillId="9" borderId="35" xfId="0" applyNumberFormat="1" applyFont="1" applyFill="1" applyBorder="1" applyAlignment="1">
      <alignment horizontal="center" vertical="center"/>
    </xf>
    <xf numFmtId="188" fontId="25" fillId="9" borderId="36" xfId="0" applyNumberFormat="1" applyFont="1" applyFill="1" applyBorder="1" applyAlignment="1">
      <alignment horizontal="center" vertical="center"/>
    </xf>
    <xf numFmtId="177" fontId="33" fillId="0" borderId="0" xfId="0" applyNumberFormat="1" applyFont="1" applyAlignment="1">
      <alignment vertical="center"/>
    </xf>
    <xf numFmtId="183" fontId="33" fillId="0" borderId="0" xfId="0" applyNumberFormat="1" applyFont="1" applyAlignment="1">
      <alignment vertical="center"/>
    </xf>
    <xf numFmtId="185" fontId="25" fillId="0" borderId="0" xfId="0" applyNumberFormat="1" applyFont="1" applyAlignment="1">
      <alignment vertical="center"/>
    </xf>
    <xf numFmtId="0" fontId="22" fillId="0" borderId="0" xfId="0" applyFont="1" applyAlignment="1">
      <alignment horizontal="center" vertical="center" wrapText="1"/>
    </xf>
    <xf numFmtId="0" fontId="44" fillId="0" borderId="0" xfId="0" applyFont="1" applyAlignment="1">
      <alignment horizontal="left" vertical="top" wrapText="1"/>
    </xf>
    <xf numFmtId="0" fontId="46" fillId="0" borderId="0" xfId="5" applyFont="1" applyAlignment="1">
      <alignment horizontal="center" vertical="top" wrapText="1"/>
    </xf>
    <xf numFmtId="0" fontId="47" fillId="0" borderId="0" xfId="0" applyFont="1"/>
    <xf numFmtId="0" fontId="48" fillId="0" borderId="0" xfId="5" applyFont="1" applyAlignment="1">
      <alignment horizontal="left" vertical="top" wrapText="1"/>
    </xf>
    <xf numFmtId="0" fontId="45" fillId="0" borderId="0" xfId="5" applyFont="1" applyAlignment="1">
      <alignment horizontal="left" vertical="top" wrapText="1"/>
    </xf>
    <xf numFmtId="0" fontId="28" fillId="0" borderId="0" xfId="0" applyFont="1" applyAlignment="1">
      <alignment horizontal="left" vertical="top"/>
    </xf>
    <xf numFmtId="0" fontId="28" fillId="0" borderId="0" xfId="0" applyFont="1" applyAlignment="1">
      <alignment vertical="top" wrapText="1"/>
    </xf>
    <xf numFmtId="0" fontId="29" fillId="0" borderId="0" xfId="0" applyFont="1" applyAlignment="1">
      <alignment vertical="top" wrapText="1"/>
    </xf>
    <xf numFmtId="0" fontId="7" fillId="0" borderId="0" xfId="0" applyFont="1" applyAlignment="1">
      <alignment vertical="top" wrapText="1"/>
    </xf>
    <xf numFmtId="0" fontId="28" fillId="15" borderId="0" xfId="0" applyFont="1" applyFill="1" applyAlignment="1">
      <alignment horizontal="left" vertical="top"/>
    </xf>
    <xf numFmtId="0" fontId="28" fillId="15" borderId="0" xfId="0" applyFont="1" applyFill="1" applyAlignment="1">
      <alignment vertical="top" wrapText="1"/>
    </xf>
    <xf numFmtId="0" fontId="49" fillId="16" borderId="0" xfId="0" applyFont="1" applyFill="1" applyAlignment="1">
      <alignment vertical="top" wrapText="1"/>
    </xf>
    <xf numFmtId="0" fontId="7" fillId="16" borderId="0" xfId="0" applyFont="1" applyFill="1" applyAlignment="1">
      <alignment vertical="top" wrapText="1"/>
    </xf>
    <xf numFmtId="0" fontId="29" fillId="16" borderId="0" xfId="0" applyFont="1" applyFill="1" applyAlignment="1">
      <alignment vertical="top" wrapText="1"/>
    </xf>
    <xf numFmtId="177" fontId="25" fillId="2" borderId="0" xfId="1" applyNumberFormat="1" applyFont="1" applyFill="1">
      <alignment vertical="center"/>
    </xf>
    <xf numFmtId="0" fontId="25" fillId="0" borderId="15" xfId="1" applyFont="1" applyBorder="1" applyAlignment="1">
      <alignment vertical="top" wrapText="1"/>
    </xf>
    <xf numFmtId="177" fontId="25" fillId="9" borderId="35" xfId="1" applyNumberFormat="1" applyFont="1" applyFill="1" applyBorder="1" applyAlignment="1">
      <alignment vertical="center" shrinkToFit="1"/>
    </xf>
    <xf numFmtId="0" fontId="21" fillId="0" borderId="0" xfId="1" quotePrefix="1" applyFont="1">
      <alignment vertical="center"/>
    </xf>
    <xf numFmtId="190" fontId="29" fillId="0" borderId="0" xfId="7" applyNumberFormat="1" applyFont="1" applyAlignment="1">
      <alignment horizontal="center" vertical="center"/>
    </xf>
    <xf numFmtId="0" fontId="29" fillId="0" borderId="9" xfId="7" applyFont="1" applyBorder="1">
      <alignment vertical="center"/>
    </xf>
    <xf numFmtId="0" fontId="29" fillId="0" borderId="89" xfId="7" applyFont="1" applyBorder="1" applyAlignment="1">
      <alignment horizontal="center" vertical="center" wrapText="1"/>
    </xf>
    <xf numFmtId="190" fontId="52" fillId="0" borderId="32" xfId="7" applyNumberFormat="1" applyFont="1" applyBorder="1" applyAlignment="1">
      <alignment horizontal="center" vertical="center"/>
    </xf>
    <xf numFmtId="190" fontId="52" fillId="0" borderId="87" xfId="7" applyNumberFormat="1" applyFont="1" applyBorder="1" applyAlignment="1">
      <alignment horizontal="center" vertical="center"/>
    </xf>
    <xf numFmtId="190" fontId="53" fillId="0" borderId="0" xfId="7" applyNumberFormat="1" applyFont="1" applyAlignment="1">
      <alignment horizontal="left" vertical="center"/>
    </xf>
    <xf numFmtId="0" fontId="29" fillId="0" borderId="0" xfId="7" applyFont="1">
      <alignment vertical="center"/>
    </xf>
    <xf numFmtId="0" fontId="52" fillId="0" borderId="9" xfId="7" applyFont="1" applyBorder="1">
      <alignment vertical="center"/>
    </xf>
    <xf numFmtId="0" fontId="29" fillId="0" borderId="0" xfId="7" applyFont="1" applyAlignment="1">
      <alignment horizontal="center" vertical="center"/>
    </xf>
    <xf numFmtId="0" fontId="29" fillId="0" borderId="89" xfId="7" applyFont="1" applyBorder="1" applyAlignment="1">
      <alignment horizontal="center" vertical="center"/>
    </xf>
    <xf numFmtId="0" fontId="29" fillId="0" borderId="78" xfId="7" applyFont="1" applyBorder="1" applyAlignment="1">
      <alignment horizontal="center" vertical="center"/>
    </xf>
    <xf numFmtId="0" fontId="52" fillId="0" borderId="78" xfId="7" applyFont="1" applyBorder="1" applyAlignment="1">
      <alignment vertical="center" wrapText="1" shrinkToFit="1"/>
    </xf>
    <xf numFmtId="0" fontId="52" fillId="0" borderId="78" xfId="7" applyFont="1" applyBorder="1" applyAlignment="1">
      <alignment horizontal="center" vertical="center"/>
    </xf>
    <xf numFmtId="0" fontId="52" fillId="0" borderId="78" xfId="7" applyFont="1" applyBorder="1" applyAlignment="1">
      <alignment vertical="center" wrapText="1"/>
    </xf>
    <xf numFmtId="0" fontId="29" fillId="0" borderId="72" xfId="7" applyFont="1" applyBorder="1" applyAlignment="1">
      <alignment horizontal="center" vertical="center"/>
    </xf>
    <xf numFmtId="0" fontId="52" fillId="0" borderId="72" xfId="7" applyFont="1" applyBorder="1" applyAlignment="1">
      <alignment vertical="center" wrapText="1" shrinkToFit="1"/>
    </xf>
    <xf numFmtId="0" fontId="52" fillId="0" borderId="72" xfId="7" applyFont="1" applyBorder="1" applyAlignment="1">
      <alignment horizontal="center" vertical="center"/>
    </xf>
    <xf numFmtId="0" fontId="52" fillId="0" borderId="72" xfId="7" applyFont="1" applyBorder="1" applyAlignment="1">
      <alignment vertical="center" wrapText="1"/>
    </xf>
    <xf numFmtId="0" fontId="52" fillId="0" borderId="73" xfId="7" applyFont="1" applyBorder="1" applyAlignment="1">
      <alignment horizontal="center" vertical="center" wrapText="1"/>
    </xf>
    <xf numFmtId="0" fontId="29" fillId="0" borderId="0" xfId="7" applyFont="1" applyAlignment="1">
      <alignment vertical="center" shrinkToFit="1"/>
    </xf>
    <xf numFmtId="0" fontId="29" fillId="0" borderId="90" xfId="7" applyFont="1" applyBorder="1" applyAlignment="1">
      <alignment horizontal="center" vertical="center"/>
    </xf>
    <xf numFmtId="0" fontId="29" fillId="0" borderId="90" xfId="7" applyFont="1" applyBorder="1" applyAlignment="1">
      <alignment horizontal="left" vertical="center" wrapText="1" shrinkToFit="1"/>
    </xf>
    <xf numFmtId="0" fontId="29" fillId="0" borderId="91" xfId="7" applyFont="1" applyBorder="1" applyAlignment="1">
      <alignment horizontal="center" vertical="center" wrapText="1"/>
    </xf>
    <xf numFmtId="0" fontId="29" fillId="0" borderId="90" xfId="7" applyFont="1" applyBorder="1" applyAlignment="1">
      <alignment horizontal="left" vertical="center" wrapText="1"/>
    </xf>
    <xf numFmtId="0" fontId="29" fillId="0" borderId="72" xfId="7" applyFont="1" applyBorder="1" applyAlignment="1">
      <alignment horizontal="left" vertical="center" wrapText="1" shrinkToFit="1"/>
    </xf>
    <xf numFmtId="0" fontId="29" fillId="0" borderId="87" xfId="7" applyFont="1" applyBorder="1" applyAlignment="1">
      <alignment horizontal="center" vertical="center" wrapText="1"/>
    </xf>
    <xf numFmtId="0" fontId="29" fillId="0" borderId="72" xfId="7" applyFont="1" applyBorder="1" applyAlignment="1">
      <alignment horizontal="left" vertical="center" wrapText="1"/>
    </xf>
    <xf numFmtId="0" fontId="34" fillId="0" borderId="0" xfId="6" applyFont="1">
      <alignment vertical="center"/>
    </xf>
    <xf numFmtId="0" fontId="36" fillId="0" borderId="0" xfId="6" applyFont="1" applyAlignment="1">
      <alignment horizontal="center" vertical="center"/>
    </xf>
    <xf numFmtId="0" fontId="36" fillId="0" borderId="0" xfId="6" applyFont="1">
      <alignment vertical="center"/>
    </xf>
    <xf numFmtId="0" fontId="36" fillId="0" borderId="0" xfId="6" applyFont="1" applyAlignment="1">
      <alignment horizontal="left" vertical="center"/>
    </xf>
    <xf numFmtId="0" fontId="36" fillId="0" borderId="74" xfId="6" applyFont="1" applyBorder="1" applyAlignment="1">
      <alignment horizontal="center" vertical="center"/>
    </xf>
    <xf numFmtId="0" fontId="36" fillId="0" borderId="74" xfId="6" applyFont="1" applyBorder="1">
      <alignment vertical="center"/>
    </xf>
    <xf numFmtId="0" fontId="36" fillId="0" borderId="77" xfId="6" applyFont="1" applyBorder="1" applyAlignment="1">
      <alignment horizontal="center" vertical="center"/>
    </xf>
    <xf numFmtId="0" fontId="36" fillId="0" borderId="40" xfId="6" applyFont="1" applyBorder="1" applyAlignment="1">
      <alignment horizontal="left" vertical="top" wrapText="1"/>
    </xf>
    <xf numFmtId="0" fontId="36" fillId="0" borderId="41" xfId="6" applyFont="1" applyBorder="1" applyAlignment="1">
      <alignment horizontal="left" vertical="top" wrapText="1"/>
    </xf>
    <xf numFmtId="0" fontId="36" fillId="0" borderId="78" xfId="6" applyFont="1" applyBorder="1">
      <alignment vertical="center"/>
    </xf>
    <xf numFmtId="0" fontId="36" fillId="0" borderId="72" xfId="6" applyFont="1" applyBorder="1">
      <alignment vertical="center"/>
    </xf>
    <xf numFmtId="0" fontId="36" fillId="0" borderId="11" xfId="6" applyFont="1" applyBorder="1">
      <alignment vertical="center"/>
    </xf>
    <xf numFmtId="0" fontId="36" fillId="0" borderId="79" xfId="6" applyFont="1" applyBorder="1">
      <alignment vertical="center"/>
    </xf>
    <xf numFmtId="0" fontId="36" fillId="0" borderId="70" xfId="6" applyFont="1" applyBorder="1">
      <alignment vertical="center"/>
    </xf>
    <xf numFmtId="0" fontId="36" fillId="0" borderId="80" xfId="6" applyFont="1" applyBorder="1">
      <alignment vertical="center"/>
    </xf>
    <xf numFmtId="0" fontId="36" fillId="0" borderId="71" xfId="6" applyFont="1" applyBorder="1" applyAlignment="1">
      <alignment horizontal="center" vertical="center"/>
    </xf>
    <xf numFmtId="0" fontId="36" fillId="0" borderId="69" xfId="6" applyFont="1" applyBorder="1">
      <alignment vertical="center"/>
    </xf>
    <xf numFmtId="0" fontId="36" fillId="0" borderId="39" xfId="6" applyFont="1" applyBorder="1" applyAlignment="1">
      <alignment vertical="center" shrinkToFit="1"/>
    </xf>
    <xf numFmtId="0" fontId="36" fillId="0" borderId="81" xfId="6" applyFont="1" applyBorder="1">
      <alignment vertical="center"/>
    </xf>
    <xf numFmtId="0" fontId="36" fillId="0" borderId="37" xfId="6" applyFont="1" applyBorder="1" applyAlignment="1">
      <alignment horizontal="center" vertical="center"/>
    </xf>
    <xf numFmtId="0" fontId="36" fillId="0" borderId="35" xfId="6" applyFont="1" applyBorder="1">
      <alignment vertical="center"/>
    </xf>
    <xf numFmtId="0" fontId="36" fillId="0" borderId="39" xfId="6" applyFont="1" applyBorder="1">
      <alignment vertical="center"/>
    </xf>
    <xf numFmtId="0" fontId="36" fillId="0" borderId="82" xfId="6" applyFont="1" applyBorder="1">
      <alignment vertical="center"/>
    </xf>
    <xf numFmtId="0" fontId="36" fillId="0" borderId="39" xfId="6" applyFont="1" applyBorder="1" applyAlignment="1">
      <alignment vertical="center" wrapText="1"/>
    </xf>
    <xf numFmtId="0" fontId="36" fillId="0" borderId="30" xfId="6" applyFont="1" applyBorder="1">
      <alignment vertical="center"/>
    </xf>
    <xf numFmtId="0" fontId="36" fillId="0" borderId="77" xfId="6" applyFont="1" applyBorder="1">
      <alignment vertical="center"/>
    </xf>
    <xf numFmtId="0" fontId="36" fillId="0" borderId="21" xfId="6" applyFont="1" applyBorder="1" applyAlignment="1">
      <alignment horizontal="center" vertical="center"/>
    </xf>
    <xf numFmtId="0" fontId="36" fillId="0" borderId="29" xfId="6" applyFont="1" applyBorder="1">
      <alignment vertical="center"/>
    </xf>
    <xf numFmtId="0" fontId="58" fillId="0" borderId="82" xfId="6" applyFont="1" applyBorder="1">
      <alignment vertical="center"/>
    </xf>
    <xf numFmtId="0" fontId="36" fillId="0" borderId="35" xfId="6" applyFont="1" applyBorder="1" applyAlignment="1">
      <alignment horizontal="left" vertical="center"/>
    </xf>
    <xf numFmtId="0" fontId="36" fillId="0" borderId="82" xfId="6" applyFont="1" applyBorder="1" applyAlignment="1">
      <alignment vertical="center" shrinkToFit="1"/>
    </xf>
    <xf numFmtId="0" fontId="36" fillId="0" borderId="6" xfId="6" applyFont="1" applyBorder="1" applyAlignment="1">
      <alignment horizontal="left" vertical="center"/>
    </xf>
    <xf numFmtId="0" fontId="58" fillId="0" borderId="81" xfId="6" applyFont="1" applyBorder="1">
      <alignment vertical="center"/>
    </xf>
    <xf numFmtId="0" fontId="58" fillId="0" borderId="77" xfId="6" applyFont="1" applyBorder="1">
      <alignment vertical="center"/>
    </xf>
    <xf numFmtId="0" fontId="58" fillId="0" borderId="82" xfId="6" applyFont="1" applyBorder="1" applyAlignment="1">
      <alignment vertical="top" wrapText="1"/>
    </xf>
    <xf numFmtId="0" fontId="58" fillId="0" borderId="81" xfId="6" applyFont="1" applyBorder="1" applyAlignment="1">
      <alignment vertical="top" wrapText="1"/>
    </xf>
    <xf numFmtId="0" fontId="59" fillId="0" borderId="77" xfId="6" applyFont="1" applyBorder="1" applyAlignment="1">
      <alignment vertical="center" wrapText="1"/>
    </xf>
    <xf numFmtId="0" fontId="36" fillId="0" borderId="28" xfId="6" applyFont="1" applyBorder="1">
      <alignment vertical="center"/>
    </xf>
    <xf numFmtId="0" fontId="36" fillId="0" borderId="83" xfId="6" applyFont="1" applyBorder="1">
      <alignment vertical="center"/>
    </xf>
    <xf numFmtId="0" fontId="36" fillId="0" borderId="5" xfId="6" applyFont="1" applyBorder="1" applyAlignment="1">
      <alignment horizontal="center" vertical="center"/>
    </xf>
    <xf numFmtId="0" fontId="36" fillId="0" borderId="27" xfId="6" applyFont="1" applyBorder="1">
      <alignment vertical="center"/>
    </xf>
    <xf numFmtId="0" fontId="36" fillId="0" borderId="4" xfId="6" applyFont="1" applyBorder="1">
      <alignment vertical="center"/>
    </xf>
    <xf numFmtId="0" fontId="36" fillId="0" borderId="53" xfId="6" applyFont="1" applyBorder="1" applyAlignment="1">
      <alignment horizontal="center" vertical="center"/>
    </xf>
    <xf numFmtId="0" fontId="36" fillId="0" borderId="30" xfId="6" applyFont="1" applyBorder="1" applyAlignment="1">
      <alignment vertical="center" shrinkToFit="1"/>
    </xf>
    <xf numFmtId="0" fontId="36" fillId="0" borderId="86" xfId="6" applyFont="1" applyBorder="1">
      <alignment vertical="center"/>
    </xf>
    <xf numFmtId="0" fontId="34" fillId="0" borderId="30" xfId="6" applyFont="1" applyBorder="1">
      <alignment vertical="center"/>
    </xf>
    <xf numFmtId="0" fontId="34" fillId="0" borderId="81" xfId="6" applyFont="1" applyBorder="1">
      <alignment vertical="center"/>
    </xf>
    <xf numFmtId="0" fontId="34" fillId="0" borderId="37" xfId="6" applyFont="1" applyBorder="1" applyAlignment="1">
      <alignment horizontal="center" vertical="center"/>
    </xf>
    <xf numFmtId="0" fontId="34" fillId="0" borderId="35" xfId="6" applyFont="1" applyBorder="1">
      <alignment vertical="center"/>
    </xf>
    <xf numFmtId="0" fontId="34" fillId="0" borderId="39" xfId="6" applyFont="1" applyBorder="1">
      <alignment vertical="center"/>
    </xf>
    <xf numFmtId="0" fontId="36" fillId="0" borderId="3" xfId="6" applyFont="1" applyBorder="1">
      <alignment vertical="center"/>
    </xf>
    <xf numFmtId="0" fontId="36" fillId="0" borderId="36" xfId="6" applyFont="1" applyBorder="1">
      <alignment vertical="center"/>
    </xf>
    <xf numFmtId="0" fontId="36" fillId="0" borderId="10" xfId="6" applyFont="1" applyBorder="1">
      <alignment vertical="center"/>
    </xf>
    <xf numFmtId="0" fontId="36" fillId="0" borderId="37" xfId="6" applyFont="1" applyBorder="1" applyAlignment="1">
      <alignment horizontal="left" vertical="center"/>
    </xf>
    <xf numFmtId="0" fontId="36" fillId="0" borderId="29" xfId="6" applyFont="1" applyBorder="1" applyAlignment="1">
      <alignment horizontal="left" vertical="center"/>
    </xf>
    <xf numFmtId="0" fontId="36" fillId="0" borderId="40" xfId="6" applyFont="1" applyBorder="1" applyAlignment="1">
      <alignment horizontal="left" vertical="center"/>
    </xf>
    <xf numFmtId="0" fontId="36" fillId="0" borderId="41" xfId="6" applyFont="1" applyBorder="1">
      <alignment vertical="center"/>
    </xf>
    <xf numFmtId="0" fontId="36" fillId="0" borderId="40" xfId="6" applyFont="1" applyBorder="1">
      <alignment vertical="center"/>
    </xf>
    <xf numFmtId="0" fontId="34" fillId="0" borderId="0" xfId="6" applyFont="1" applyAlignment="1">
      <alignment horizontal="left" vertical="center"/>
    </xf>
    <xf numFmtId="0" fontId="34" fillId="0" borderId="0" xfId="6" applyFont="1" applyAlignment="1">
      <alignment horizontal="center" vertical="center"/>
    </xf>
    <xf numFmtId="177" fontId="25" fillId="0" borderId="39" xfId="1" applyNumberFormat="1" applyFont="1" applyBorder="1">
      <alignment vertical="center"/>
    </xf>
    <xf numFmtId="0" fontId="7" fillId="3" borderId="72" xfId="0" applyFont="1" applyFill="1" applyBorder="1" applyAlignment="1">
      <alignment horizontal="left" vertical="top" indent="1"/>
    </xf>
    <xf numFmtId="0" fontId="8" fillId="5" borderId="72" xfId="0" applyFont="1" applyFill="1" applyBorder="1" applyAlignment="1">
      <alignment horizontal="center" vertical="center"/>
    </xf>
    <xf numFmtId="0" fontId="8" fillId="0" borderId="72" xfId="0" applyFont="1" applyBorder="1" applyAlignment="1">
      <alignment horizontal="center" vertical="center"/>
    </xf>
    <xf numFmtId="0" fontId="48" fillId="0" borderId="0" xfId="9" applyFont="1" applyAlignment="1">
      <alignment horizontal="center" vertical="top" wrapText="1"/>
    </xf>
    <xf numFmtId="0" fontId="45" fillId="0" borderId="0" xfId="9" applyFont="1" applyFill="1" applyAlignment="1">
      <alignment horizontal="left" vertical="top" wrapText="1"/>
    </xf>
    <xf numFmtId="177" fontId="7" fillId="3" borderId="72" xfId="0" applyNumberFormat="1" applyFont="1" applyFill="1" applyBorder="1" applyAlignment="1">
      <alignment horizontal="left" vertical="top" indent="1"/>
    </xf>
    <xf numFmtId="0" fontId="22" fillId="0" borderId="0" xfId="7" applyFont="1">
      <alignment vertical="center"/>
    </xf>
    <xf numFmtId="0" fontId="25" fillId="0" borderId="0" xfId="7" applyFont="1" applyAlignment="1">
      <alignment horizontal="center" vertical="center"/>
    </xf>
    <xf numFmtId="177" fontId="22" fillId="0" borderId="0" xfId="7" applyNumberFormat="1" applyFont="1" applyAlignment="1">
      <alignment horizontal="center" vertical="center" wrapText="1"/>
    </xf>
    <xf numFmtId="0" fontId="25" fillId="9" borderId="0" xfId="0" applyFont="1" applyFill="1" applyAlignment="1">
      <alignment vertical="center" wrapText="1"/>
    </xf>
    <xf numFmtId="0" fontId="25" fillId="9" borderId="0" xfId="0" applyFont="1" applyFill="1" applyAlignment="1">
      <alignment vertical="center"/>
    </xf>
    <xf numFmtId="0" fontId="19" fillId="0" borderId="0" xfId="8"/>
    <xf numFmtId="0" fontId="19" fillId="0" borderId="0" xfId="8" applyAlignment="1">
      <alignment horizontal="left"/>
    </xf>
    <xf numFmtId="0" fontId="63" fillId="0" borderId="0" xfId="8" applyFont="1"/>
    <xf numFmtId="0" fontId="33" fillId="0" borderId="0" xfId="8" applyFont="1" applyAlignment="1">
      <alignment horizontal="right"/>
    </xf>
    <xf numFmtId="0" fontId="64" fillId="0" borderId="0" xfId="8" applyFont="1" applyAlignment="1">
      <alignment horizontal="left" vertical="center"/>
    </xf>
    <xf numFmtId="191" fontId="63" fillId="0" borderId="0" xfId="8" applyNumberFormat="1" applyFont="1" applyAlignment="1">
      <alignment horizontal="left"/>
    </xf>
    <xf numFmtId="0" fontId="63" fillId="0" borderId="0" xfId="8" applyFont="1" applyAlignment="1">
      <alignment horizontal="left"/>
    </xf>
    <xf numFmtId="0" fontId="63" fillId="0" borderId="0" xfId="8" applyFont="1" applyAlignment="1">
      <alignment horizontal="left" vertical="center"/>
    </xf>
    <xf numFmtId="49" fontId="63" fillId="0" borderId="0" xfId="8" applyNumberFormat="1" applyFont="1" applyAlignment="1">
      <alignment horizontal="left" vertical="center"/>
    </xf>
    <xf numFmtId="49" fontId="63" fillId="0" borderId="0" xfId="8" applyNumberFormat="1" applyFont="1" applyAlignment="1">
      <alignment horizontal="left"/>
    </xf>
    <xf numFmtId="0" fontId="63" fillId="0" borderId="0" xfId="8" applyFont="1" applyAlignment="1">
      <alignment vertical="center"/>
    </xf>
    <xf numFmtId="49" fontId="63" fillId="0" borderId="0" xfId="8" applyNumberFormat="1" applyFont="1" applyAlignment="1">
      <alignment horizontal="left" vertical="center" wrapText="1"/>
    </xf>
    <xf numFmtId="177" fontId="63" fillId="0" borderId="0" xfId="8" applyNumberFormat="1" applyFont="1" applyAlignment="1">
      <alignment horizontal="left"/>
    </xf>
    <xf numFmtId="183" fontId="63" fillId="0" borderId="0" xfId="8" applyNumberFormat="1" applyFont="1" applyAlignment="1">
      <alignment horizontal="left"/>
    </xf>
    <xf numFmtId="38" fontId="63" fillId="0" borderId="0" xfId="10" applyFont="1" applyFill="1" applyBorder="1" applyAlignment="1">
      <alignment horizontal="left" vertical="center"/>
    </xf>
    <xf numFmtId="0" fontId="22" fillId="0" borderId="0" xfId="0" applyFont="1" applyAlignment="1">
      <alignment vertical="center"/>
    </xf>
    <xf numFmtId="0" fontId="65" fillId="0" borderId="0" xfId="7" applyFont="1">
      <alignment vertical="center"/>
    </xf>
    <xf numFmtId="0" fontId="65" fillId="0" borderId="0" xfId="0" applyFont="1" applyAlignment="1">
      <alignment vertical="center"/>
    </xf>
    <xf numFmtId="0" fontId="0" fillId="11" borderId="0" xfId="0" applyFill="1" applyAlignment="1">
      <alignment horizontal="left" wrapText="1"/>
    </xf>
    <xf numFmtId="0" fontId="66" fillId="11" borderId="92" xfId="0" applyFont="1" applyFill="1" applyBorder="1" applyAlignment="1">
      <alignment horizontal="center" vertical="center" wrapText="1"/>
    </xf>
    <xf numFmtId="0" fontId="66" fillId="11" borderId="93" xfId="0" applyFont="1" applyFill="1" applyBorder="1" applyAlignment="1">
      <alignment horizontal="center" vertical="center" wrapText="1"/>
    </xf>
    <xf numFmtId="0" fontId="66" fillId="11" borderId="97" xfId="0" applyFont="1" applyFill="1" applyBorder="1" applyAlignment="1">
      <alignment horizontal="center" vertical="center" wrapText="1"/>
    </xf>
    <xf numFmtId="0" fontId="66" fillId="11" borderId="98" xfId="0" applyFont="1" applyFill="1" applyBorder="1" applyAlignment="1">
      <alignment horizontal="center" vertical="center" wrapText="1"/>
    </xf>
    <xf numFmtId="0" fontId="66" fillId="11" borderId="106" xfId="0" applyFont="1" applyFill="1" applyBorder="1" applyAlignment="1">
      <alignment horizontal="center" vertical="center" wrapText="1"/>
    </xf>
    <xf numFmtId="0" fontId="71" fillId="11" borderId="72" xfId="0" applyFont="1" applyFill="1" applyBorder="1" applyAlignment="1">
      <alignment horizontal="center" vertical="center" wrapText="1"/>
    </xf>
    <xf numFmtId="0" fontId="71" fillId="11" borderId="102" xfId="0" applyFont="1" applyFill="1" applyBorder="1" applyAlignment="1">
      <alignment horizontal="center" vertical="center" wrapText="1"/>
    </xf>
    <xf numFmtId="0" fontId="66" fillId="11" borderId="119" xfId="0" applyFont="1" applyFill="1" applyBorder="1" applyAlignment="1">
      <alignment horizontal="center" vertical="center" wrapText="1"/>
    </xf>
    <xf numFmtId="0" fontId="22" fillId="11" borderId="0" xfId="0" applyFont="1" applyFill="1" applyAlignment="1">
      <alignment horizontal="center" vertical="center" wrapText="1"/>
    </xf>
    <xf numFmtId="0" fontId="0" fillId="0" borderId="0" xfId="0" applyAlignment="1">
      <alignment horizontal="left" vertical="top"/>
    </xf>
    <xf numFmtId="0" fontId="72" fillId="11" borderId="0" xfId="0" applyFont="1" applyFill="1" applyAlignment="1">
      <alignment horizontal="left" vertical="top"/>
    </xf>
    <xf numFmtId="0" fontId="0" fillId="11" borderId="0" xfId="0" applyFill="1" applyAlignment="1">
      <alignment horizontal="left" vertical="top"/>
    </xf>
    <xf numFmtId="0" fontId="0" fillId="0" borderId="0" xfId="0" applyAlignment="1">
      <alignment horizontal="center"/>
    </xf>
    <xf numFmtId="0" fontId="8" fillId="5" borderId="67" xfId="0" applyFont="1" applyFill="1" applyBorder="1" applyAlignment="1">
      <alignment horizontal="left" vertical="center"/>
    </xf>
    <xf numFmtId="0" fontId="8" fillId="5" borderId="20" xfId="0" applyFont="1" applyFill="1" applyBorder="1" applyAlignment="1">
      <alignment horizontal="left" vertical="center"/>
    </xf>
    <xf numFmtId="0" fontId="8" fillId="5" borderId="31" xfId="0" applyFont="1" applyFill="1" applyBorder="1" applyAlignment="1">
      <alignment horizontal="left" vertical="center"/>
    </xf>
    <xf numFmtId="0" fontId="8" fillId="0" borderId="67" xfId="0" applyFont="1" applyBorder="1" applyAlignment="1">
      <alignment horizontal="left" vertical="center" shrinkToFit="1"/>
    </xf>
    <xf numFmtId="0" fontId="8" fillId="0" borderId="31" xfId="0" applyFont="1" applyBorder="1" applyAlignment="1">
      <alignment horizontal="left" vertical="center" shrinkToFit="1"/>
    </xf>
    <xf numFmtId="0" fontId="5" fillId="0" borderId="0" xfId="0" applyFont="1" applyAlignment="1">
      <alignment horizontal="left" vertical="center"/>
    </xf>
    <xf numFmtId="0" fontId="8" fillId="5" borderId="11" xfId="0" applyFont="1" applyFill="1" applyBorder="1" applyAlignment="1">
      <alignment horizontal="left" vertical="center"/>
    </xf>
    <xf numFmtId="0" fontId="8" fillId="5" borderId="14" xfId="0" applyFont="1" applyFill="1" applyBorder="1" applyAlignment="1">
      <alignment horizontal="left" vertical="center"/>
    </xf>
    <xf numFmtId="0" fontId="8" fillId="5" borderId="42" xfId="0" applyFont="1" applyFill="1" applyBorder="1" applyAlignment="1">
      <alignment horizontal="left" vertical="center"/>
    </xf>
    <xf numFmtId="0" fontId="8" fillId="0" borderId="67" xfId="0" applyFont="1" applyBorder="1" applyAlignment="1">
      <alignment horizontal="left" vertical="center"/>
    </xf>
    <xf numFmtId="0" fontId="8" fillId="0" borderId="31" xfId="0" applyFont="1" applyBorder="1" applyAlignment="1">
      <alignment horizontal="left" vertical="center"/>
    </xf>
    <xf numFmtId="0" fontId="9" fillId="7" borderId="67" xfId="1" applyFont="1" applyFill="1" applyBorder="1" applyAlignment="1">
      <alignment horizontal="left" vertical="center"/>
    </xf>
    <xf numFmtId="0" fontId="9" fillId="7" borderId="31" xfId="1" applyFont="1" applyFill="1" applyBorder="1" applyAlignment="1">
      <alignment horizontal="left" vertical="center"/>
    </xf>
    <xf numFmtId="0" fontId="62" fillId="17" borderId="0" xfId="8" applyFont="1" applyFill="1" applyAlignment="1">
      <alignment horizontal="center"/>
    </xf>
    <xf numFmtId="0" fontId="49" fillId="16" borderId="0" xfId="8" applyFont="1" applyFill="1" applyAlignment="1">
      <alignment horizontal="left" vertical="top" wrapText="1"/>
    </xf>
    <xf numFmtId="0" fontId="44" fillId="0" borderId="0" xfId="0" applyFont="1" applyAlignment="1">
      <alignment horizontal="left" vertical="top" wrapText="1"/>
    </xf>
    <xf numFmtId="0" fontId="45" fillId="14" borderId="0" xfId="9" applyFont="1" applyFill="1" applyAlignment="1">
      <alignment horizontal="left" vertical="top" wrapText="1"/>
    </xf>
    <xf numFmtId="0" fontId="28" fillId="15" borderId="0" xfId="0" applyFont="1" applyFill="1" applyAlignment="1">
      <alignment horizontal="left" vertical="top" wrapText="1"/>
    </xf>
    <xf numFmtId="0" fontId="7" fillId="16" borderId="0" xfId="0" applyFont="1" applyFill="1" applyAlignment="1">
      <alignment horizontal="left" vertical="top" wrapText="1"/>
    </xf>
    <xf numFmtId="0" fontId="28" fillId="15" borderId="0" xfId="8" applyFont="1" applyFill="1" applyAlignment="1">
      <alignment horizontal="left" vertical="top" wrapText="1"/>
    </xf>
    <xf numFmtId="0" fontId="36" fillId="0" borderId="71" xfId="6" applyFont="1" applyBorder="1" applyAlignment="1">
      <alignment horizontal="left" vertical="center"/>
    </xf>
    <xf numFmtId="0" fontId="36" fillId="0" borderId="69" xfId="6" applyFont="1" applyBorder="1" applyAlignment="1">
      <alignment horizontal="left" vertical="center"/>
    </xf>
    <xf numFmtId="0" fontId="36" fillId="0" borderId="37" xfId="6" applyFont="1" applyBorder="1" applyAlignment="1">
      <alignment horizontal="left" vertical="center"/>
    </xf>
    <xf numFmtId="0" fontId="36" fillId="0" borderId="35" xfId="6" applyFont="1" applyBorder="1" applyAlignment="1">
      <alignment horizontal="left" vertical="center"/>
    </xf>
    <xf numFmtId="0" fontId="36" fillId="0" borderId="21" xfId="6" applyFont="1" applyBorder="1" applyAlignment="1">
      <alignment horizontal="left" vertical="center"/>
    </xf>
    <xf numFmtId="0" fontId="36" fillId="0" borderId="53" xfId="6" applyFont="1" applyBorder="1" applyAlignment="1">
      <alignment horizontal="left" vertical="center"/>
    </xf>
    <xf numFmtId="0" fontId="34" fillId="0" borderId="82" xfId="6" applyFont="1" applyBorder="1" applyAlignment="1">
      <alignment horizontal="left" vertical="center" wrapText="1"/>
    </xf>
    <xf numFmtId="0" fontId="34" fillId="0" borderId="86" xfId="6" applyFont="1" applyBorder="1" applyAlignment="1">
      <alignment horizontal="left" vertical="center" wrapText="1"/>
    </xf>
    <xf numFmtId="0" fontId="36" fillId="0" borderId="37" xfId="6" applyFont="1" applyBorder="1" applyAlignment="1">
      <alignment horizontal="left" vertical="center" wrapText="1"/>
    </xf>
    <xf numFmtId="0" fontId="36" fillId="0" borderId="35" xfId="6" applyFont="1" applyBorder="1" applyAlignment="1">
      <alignment horizontal="left" vertical="center" wrapText="1"/>
    </xf>
    <xf numFmtId="0" fontId="36" fillId="0" borderId="16" xfId="6" applyFont="1" applyBorder="1" applyAlignment="1">
      <alignment horizontal="center" vertical="center"/>
    </xf>
    <xf numFmtId="0" fontId="36" fillId="0" borderId="20" xfId="6" applyFont="1" applyBorder="1" applyAlignment="1">
      <alignment horizontal="center" vertical="center"/>
    </xf>
    <xf numFmtId="0" fontId="36" fillId="0" borderId="31" xfId="6" applyFont="1" applyBorder="1" applyAlignment="1">
      <alignment horizontal="center" vertical="center"/>
    </xf>
    <xf numFmtId="0" fontId="57" fillId="0" borderId="76" xfId="6" applyFont="1" applyBorder="1" applyAlignment="1">
      <alignment horizontal="center" vertical="center"/>
    </xf>
    <xf numFmtId="0" fontId="57" fillId="0" borderId="84" xfId="6" applyFont="1" applyBorder="1" applyAlignment="1">
      <alignment horizontal="center" vertical="center"/>
    </xf>
    <xf numFmtId="0" fontId="57" fillId="0" borderId="85" xfId="6" applyFont="1" applyBorder="1" applyAlignment="1">
      <alignment horizontal="center" vertical="center"/>
    </xf>
    <xf numFmtId="0" fontId="36" fillId="0" borderId="76" xfId="6" applyFont="1" applyBorder="1" applyAlignment="1">
      <alignment horizontal="center" vertical="center"/>
    </xf>
    <xf numFmtId="0" fontId="36" fillId="0" borderId="84" xfId="6" applyFont="1" applyBorder="1" applyAlignment="1">
      <alignment horizontal="center" vertical="center"/>
    </xf>
    <xf numFmtId="0" fontId="36" fillId="0" borderId="85" xfId="6" applyFont="1" applyBorder="1" applyAlignment="1">
      <alignment horizontal="center" vertical="center"/>
    </xf>
    <xf numFmtId="0" fontId="36" fillId="0" borderId="38" xfId="6" applyFont="1" applyBorder="1" applyAlignment="1">
      <alignment horizontal="left" vertical="center"/>
    </xf>
    <xf numFmtId="0" fontId="36" fillId="0" borderId="3" xfId="6" applyFont="1" applyBorder="1" applyAlignment="1">
      <alignment horizontal="left" vertical="center"/>
    </xf>
    <xf numFmtId="0" fontId="36" fillId="0" borderId="34" xfId="6" applyFont="1" applyBorder="1" applyAlignment="1">
      <alignment horizontal="left" vertical="center"/>
    </xf>
    <xf numFmtId="0" fontId="36" fillId="0" borderId="33" xfId="6" applyFont="1" applyBorder="1" applyAlignment="1">
      <alignment horizontal="left" vertical="center"/>
    </xf>
    <xf numFmtId="0" fontId="36" fillId="0" borderId="49" xfId="6" applyFont="1" applyBorder="1" applyAlignment="1">
      <alignment horizontal="left" vertical="center"/>
    </xf>
    <xf numFmtId="0" fontId="36" fillId="0" borderId="48" xfId="6" applyFont="1" applyBorder="1" applyAlignment="1">
      <alignment horizontal="left" vertical="center"/>
    </xf>
    <xf numFmtId="0" fontId="36" fillId="0" borderId="11" xfId="6" applyFont="1" applyBorder="1" applyAlignment="1">
      <alignment horizontal="left" vertical="center"/>
    </xf>
    <xf numFmtId="0" fontId="36" fillId="0" borderId="79" xfId="6" applyFont="1" applyBorder="1" applyAlignment="1">
      <alignment horizontal="left" vertical="center"/>
    </xf>
    <xf numFmtId="0" fontId="36" fillId="0" borderId="6" xfId="6" applyFont="1" applyBorder="1" applyAlignment="1">
      <alignment horizontal="left" vertical="center"/>
    </xf>
    <xf numFmtId="0" fontId="36" fillId="0" borderId="29" xfId="6" applyFont="1" applyBorder="1" applyAlignment="1">
      <alignment horizontal="left" vertical="center"/>
    </xf>
    <xf numFmtId="0" fontId="36" fillId="0" borderId="6" xfId="6" applyFont="1" applyBorder="1" applyAlignment="1">
      <alignment horizontal="left" vertical="center" wrapText="1"/>
    </xf>
    <xf numFmtId="0" fontId="36" fillId="0" borderId="29" xfId="6" applyFont="1" applyBorder="1" applyAlignment="1">
      <alignment horizontal="left" vertical="center" wrapText="1"/>
    </xf>
    <xf numFmtId="0" fontId="36" fillId="0" borderId="16" xfId="6" applyFont="1" applyBorder="1" applyAlignment="1">
      <alignment horizontal="left" vertical="center"/>
    </xf>
    <xf numFmtId="0" fontId="36" fillId="0" borderId="20" xfId="6" applyFont="1" applyBorder="1" applyAlignment="1">
      <alignment horizontal="left" vertical="center"/>
    </xf>
    <xf numFmtId="0" fontId="36" fillId="0" borderId="14" xfId="6" applyFont="1" applyBorder="1" applyAlignment="1">
      <alignment horizontal="left" vertical="center"/>
    </xf>
    <xf numFmtId="0" fontId="36" fillId="0" borderId="5" xfId="6" applyFont="1" applyBorder="1" applyAlignment="1">
      <alignment horizontal="left" vertical="center"/>
    </xf>
    <xf numFmtId="0" fontId="54" fillId="0" borderId="0" xfId="6" applyFont="1" applyAlignment="1">
      <alignment horizontal="center" vertical="center"/>
    </xf>
    <xf numFmtId="0" fontId="55" fillId="0" borderId="0" xfId="6" applyFont="1" applyAlignment="1">
      <alignment horizontal="left" vertical="center"/>
    </xf>
    <xf numFmtId="0" fontId="56" fillId="0" borderId="0" xfId="6" applyFont="1" applyAlignment="1">
      <alignment horizontal="left" vertical="center"/>
    </xf>
    <xf numFmtId="0" fontId="36" fillId="0" borderId="11" xfId="6" applyFont="1" applyBorder="1" applyAlignment="1">
      <alignment horizontal="center" vertical="center"/>
    </xf>
    <xf numFmtId="0" fontId="36" fillId="0" borderId="12" xfId="6" applyFont="1" applyBorder="1" applyAlignment="1">
      <alignment horizontal="center" vertical="center"/>
    </xf>
    <xf numFmtId="0" fontId="36" fillId="0" borderId="13" xfId="6" applyFont="1" applyBorder="1" applyAlignment="1">
      <alignment horizontal="center" vertical="center"/>
    </xf>
    <xf numFmtId="0" fontId="36" fillId="0" borderId="14" xfId="6" applyFont="1" applyBorder="1" applyAlignment="1">
      <alignment horizontal="center" vertical="center"/>
    </xf>
    <xf numFmtId="0" fontId="36" fillId="0" borderId="0" xfId="6" applyFont="1" applyAlignment="1">
      <alignment horizontal="center" vertical="center"/>
    </xf>
    <xf numFmtId="0" fontId="36" fillId="0" borderId="15" xfId="6" applyFont="1" applyBorder="1" applyAlignment="1">
      <alignment horizontal="center" vertical="center"/>
    </xf>
    <xf numFmtId="0" fontId="36" fillId="0" borderId="42" xfId="6" applyFont="1" applyBorder="1" applyAlignment="1">
      <alignment horizontal="center" vertical="center"/>
    </xf>
    <xf numFmtId="0" fontId="36" fillId="0" borderId="9" xfId="6" applyFont="1" applyBorder="1" applyAlignment="1">
      <alignment horizontal="center" vertical="center"/>
    </xf>
    <xf numFmtId="0" fontId="36" fillId="0" borderId="32" xfId="6" applyFont="1" applyBorder="1" applyAlignment="1">
      <alignment horizontal="center" vertical="center"/>
    </xf>
    <xf numFmtId="0" fontId="36" fillId="0" borderId="71" xfId="6" applyFont="1" applyBorder="1" applyAlignment="1">
      <alignment horizontal="center" vertical="center"/>
    </xf>
    <xf numFmtId="0" fontId="36" fillId="0" borderId="69" xfId="6" applyFont="1" applyBorder="1" applyAlignment="1">
      <alignment horizontal="center" vertical="center"/>
    </xf>
    <xf numFmtId="0" fontId="36" fillId="0" borderId="70" xfId="6" applyFont="1" applyBorder="1" applyAlignment="1">
      <alignment horizontal="center" vertical="center"/>
    </xf>
    <xf numFmtId="0" fontId="36" fillId="0" borderId="77" xfId="6" applyFont="1" applyBorder="1" applyAlignment="1">
      <alignment horizontal="center" vertical="center"/>
    </xf>
    <xf numFmtId="0" fontId="36" fillId="0" borderId="78" xfId="6" applyFont="1" applyBorder="1" applyAlignment="1">
      <alignment horizontal="center" vertical="center"/>
    </xf>
    <xf numFmtId="0" fontId="36" fillId="0" borderId="16" xfId="6" applyFont="1" applyBorder="1" applyAlignment="1">
      <alignment horizontal="center" vertical="top" wrapText="1"/>
    </xf>
    <xf numFmtId="0" fontId="36" fillId="0" borderId="31" xfId="6" applyFont="1" applyBorder="1" applyAlignment="1">
      <alignment horizontal="center" vertical="top" wrapText="1"/>
    </xf>
    <xf numFmtId="0" fontId="36" fillId="0" borderId="17" xfId="6" applyFont="1" applyBorder="1" applyAlignment="1">
      <alignment horizontal="center" vertical="center"/>
    </xf>
    <xf numFmtId="0" fontId="36" fillId="0" borderId="18" xfId="6" applyFont="1" applyBorder="1" applyAlignment="1">
      <alignment horizontal="center" vertical="center"/>
    </xf>
    <xf numFmtId="0" fontId="36" fillId="0" borderId="19" xfId="6" applyFont="1" applyBorder="1" applyAlignment="1">
      <alignment horizontal="center" vertical="center"/>
    </xf>
    <xf numFmtId="0" fontId="57" fillId="0" borderId="72" xfId="6" applyFont="1" applyBorder="1" applyAlignment="1">
      <alignment horizontal="center" vertical="center"/>
    </xf>
    <xf numFmtId="0" fontId="36" fillId="0" borderId="72" xfId="6" applyFont="1" applyBorder="1" applyAlignment="1">
      <alignment horizontal="center" vertical="center"/>
    </xf>
    <xf numFmtId="0" fontId="29" fillId="0" borderId="74" xfId="7" applyFont="1" applyBorder="1" applyAlignment="1">
      <alignment horizontal="center" vertical="center"/>
    </xf>
    <xf numFmtId="0" fontId="29" fillId="0" borderId="88" xfId="7" applyFont="1" applyBorder="1" applyAlignment="1">
      <alignment horizontal="center" vertical="center"/>
    </xf>
    <xf numFmtId="0" fontId="29" fillId="0" borderId="74" xfId="7" applyFont="1" applyBorder="1" applyAlignment="1">
      <alignment horizontal="center" vertical="center" shrinkToFit="1"/>
    </xf>
    <xf numFmtId="0" fontId="29" fillId="0" borderId="88" xfId="7" applyFont="1" applyBorder="1" applyAlignment="1">
      <alignment horizontal="center" vertical="center" shrinkToFit="1"/>
    </xf>
    <xf numFmtId="0" fontId="29" fillId="0" borderId="73" xfId="7" applyFont="1" applyBorder="1" applyAlignment="1">
      <alignment horizontal="center" vertical="center"/>
    </xf>
    <xf numFmtId="0" fontId="29" fillId="0" borderId="87" xfId="7" applyFont="1" applyBorder="1" applyAlignment="1">
      <alignment horizontal="center" vertical="center"/>
    </xf>
    <xf numFmtId="58" fontId="25" fillId="0" borderId="71" xfId="1" applyNumberFormat="1" applyFont="1" applyBorder="1" applyAlignment="1">
      <alignment horizontal="center" vertical="center"/>
    </xf>
    <xf numFmtId="0" fontId="22" fillId="0" borderId="69" xfId="1" applyFont="1" applyBorder="1" applyAlignment="1">
      <alignment horizontal="center" vertical="center"/>
    </xf>
    <xf numFmtId="0" fontId="25" fillId="0" borderId="69" xfId="1" applyFont="1" applyBorder="1" applyAlignment="1">
      <alignment horizontal="center" vertical="center"/>
    </xf>
    <xf numFmtId="177" fontId="25" fillId="0" borderId="69" xfId="1" applyNumberFormat="1" applyFont="1" applyBorder="1" applyAlignment="1">
      <alignment horizontal="center" vertical="center"/>
    </xf>
    <xf numFmtId="0" fontId="22" fillId="0" borderId="70" xfId="1" applyFont="1" applyBorder="1" applyAlignment="1">
      <alignment horizontal="center" vertical="center"/>
    </xf>
    <xf numFmtId="58" fontId="25" fillId="2" borderId="53" xfId="1" applyNumberFormat="1" applyFont="1" applyFill="1" applyBorder="1" applyAlignment="1">
      <alignment horizontal="center" vertical="center"/>
    </xf>
    <xf numFmtId="0" fontId="22" fillId="2" borderId="40" xfId="1" applyFont="1" applyFill="1" applyBorder="1" applyAlignment="1">
      <alignment horizontal="center" vertical="center"/>
    </xf>
    <xf numFmtId="58" fontId="25" fillId="9" borderId="40" xfId="1" applyNumberFormat="1" applyFont="1" applyFill="1" applyBorder="1" applyAlignment="1">
      <alignment horizontal="center" vertical="center" wrapText="1"/>
    </xf>
    <xf numFmtId="0" fontId="22" fillId="9" borderId="40" xfId="1" applyFont="1" applyFill="1" applyBorder="1" applyAlignment="1">
      <alignment horizontal="center" vertical="center" wrapText="1"/>
    </xf>
    <xf numFmtId="0" fontId="25" fillId="9" borderId="40" xfId="1" applyFont="1" applyFill="1" applyBorder="1" applyAlignment="1">
      <alignment horizontal="center" vertical="center" wrapText="1"/>
    </xf>
    <xf numFmtId="180" fontId="25" fillId="9" borderId="40" xfId="1" applyNumberFormat="1" applyFont="1" applyFill="1" applyBorder="1" applyAlignment="1">
      <alignment horizontal="center" vertical="center" wrapText="1"/>
    </xf>
    <xf numFmtId="180" fontId="22" fillId="9" borderId="41" xfId="1" applyNumberFormat="1" applyFont="1" applyFill="1" applyBorder="1" applyAlignment="1">
      <alignment horizontal="center" vertical="center" wrapText="1"/>
    </xf>
    <xf numFmtId="0" fontId="25" fillId="0" borderId="0" xfId="1" applyFont="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0" xfId="1" applyFont="1" applyAlignment="1">
      <alignment horizontal="center" vertical="center"/>
    </xf>
    <xf numFmtId="0" fontId="22" fillId="0" borderId="5" xfId="1" applyFont="1" applyBorder="1" applyAlignment="1">
      <alignment horizontal="center" vertical="center"/>
    </xf>
    <xf numFmtId="0" fontId="22" fillId="0" borderId="8" xfId="1" applyFont="1" applyBorder="1" applyAlignment="1">
      <alignment horizontal="center" vertical="center"/>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22" fillId="9" borderId="1" xfId="1" applyFont="1" applyFill="1" applyBorder="1" applyAlignment="1">
      <alignment horizontal="center" vertical="center" wrapText="1"/>
    </xf>
    <xf numFmtId="0" fontId="22" fillId="9" borderId="2" xfId="1" applyFont="1" applyFill="1" applyBorder="1" applyAlignment="1">
      <alignment horizontal="center" vertical="center" wrapText="1"/>
    </xf>
    <xf numFmtId="0" fontId="22" fillId="9" borderId="3" xfId="1" applyFont="1" applyFill="1" applyBorder="1" applyAlignment="1">
      <alignment horizontal="center" vertical="center" wrapText="1"/>
    </xf>
    <xf numFmtId="0" fontId="22" fillId="9" borderId="8" xfId="1" applyFont="1" applyFill="1" applyBorder="1" applyAlignment="1">
      <alignment horizontal="center" vertical="center" wrapText="1"/>
    </xf>
    <xf numFmtId="0" fontId="22" fillId="9" borderId="9" xfId="1" applyFont="1" applyFill="1" applyBorder="1" applyAlignment="1">
      <alignment horizontal="center" vertical="center" wrapText="1"/>
    </xf>
    <xf numFmtId="0" fontId="22" fillId="9" borderId="10" xfId="1" applyFont="1" applyFill="1" applyBorder="1" applyAlignment="1">
      <alignment horizontal="center" vertical="center" wrapText="1"/>
    </xf>
    <xf numFmtId="0" fontId="26" fillId="0" borderId="14" xfId="1" applyFont="1" applyBorder="1" applyAlignment="1">
      <alignment horizontal="center" vertical="center"/>
    </xf>
    <xf numFmtId="0" fontId="26" fillId="0" borderId="0" xfId="1" applyFont="1" applyAlignment="1">
      <alignment horizontal="center" vertical="center"/>
    </xf>
    <xf numFmtId="0" fontId="26" fillId="0" borderId="15" xfId="1" applyFont="1" applyBorder="1" applyAlignment="1">
      <alignment horizontal="center" vertical="center"/>
    </xf>
    <xf numFmtId="0" fontId="25" fillId="9" borderId="0" xfId="1" applyFont="1" applyFill="1" applyAlignment="1">
      <alignment horizontal="left" vertical="top" wrapText="1"/>
    </xf>
    <xf numFmtId="0" fontId="25" fillId="9" borderId="15" xfId="1" applyFont="1" applyFill="1" applyBorder="1" applyAlignment="1">
      <alignment horizontal="left" vertical="top" wrapText="1"/>
    </xf>
    <xf numFmtId="0" fontId="25" fillId="9" borderId="0" xfId="1" applyFont="1" applyFill="1" applyAlignment="1">
      <alignment horizontal="left" vertical="top" wrapText="1" shrinkToFit="1"/>
    </xf>
    <xf numFmtId="0" fontId="25" fillId="0" borderId="16" xfId="1" applyFont="1" applyBorder="1" applyAlignment="1">
      <alignment horizontal="center" vertical="center" wrapText="1"/>
    </xf>
    <xf numFmtId="0" fontId="25" fillId="0" borderId="20" xfId="1" applyFont="1" applyBorder="1" applyAlignment="1">
      <alignment horizontal="center" vertical="center"/>
    </xf>
    <xf numFmtId="0" fontId="25" fillId="0" borderId="21" xfId="1" applyFont="1" applyBorder="1" applyAlignment="1">
      <alignment horizontal="center" vertical="center"/>
    </xf>
    <xf numFmtId="0" fontId="25" fillId="9" borderId="17" xfId="1" applyFont="1" applyFill="1" applyBorder="1" applyAlignment="1">
      <alignment horizontal="left" vertical="center" wrapText="1" indent="1"/>
    </xf>
    <xf numFmtId="0" fontId="25" fillId="9" borderId="18" xfId="1" applyFont="1" applyFill="1" applyBorder="1" applyAlignment="1">
      <alignment horizontal="left" vertical="center" wrapText="1" indent="1"/>
    </xf>
    <xf numFmtId="0" fontId="25" fillId="9" borderId="19" xfId="1" applyFont="1" applyFill="1" applyBorder="1" applyAlignment="1">
      <alignment horizontal="left" vertical="center" wrapText="1" indent="1"/>
    </xf>
    <xf numFmtId="0" fontId="25" fillId="9" borderId="46" xfId="1" applyFont="1" applyFill="1" applyBorder="1" applyAlignment="1">
      <alignment horizontal="left" vertical="center" wrapText="1" indent="1"/>
    </xf>
    <xf numFmtId="0" fontId="25" fillId="9" borderId="47" xfId="1" applyFont="1" applyFill="1" applyBorder="1" applyAlignment="1">
      <alignment horizontal="left" vertical="center" wrapText="1" indent="1"/>
    </xf>
    <xf numFmtId="0" fontId="25" fillId="9" borderId="52" xfId="1" applyFont="1" applyFill="1" applyBorder="1" applyAlignment="1">
      <alignment horizontal="left" vertical="center" wrapText="1" indent="1"/>
    </xf>
    <xf numFmtId="0" fontId="25" fillId="9" borderId="14" xfId="1" applyFont="1" applyFill="1" applyBorder="1" applyAlignment="1">
      <alignment horizontal="right" vertical="center" wrapText="1"/>
    </xf>
    <xf numFmtId="0" fontId="25" fillId="9" borderId="0" xfId="1" applyFont="1" applyFill="1" applyAlignment="1">
      <alignment horizontal="right" vertical="center" wrapText="1"/>
    </xf>
    <xf numFmtId="0" fontId="25" fillId="0" borderId="3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3" borderId="42"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0" borderId="34" xfId="0" applyFont="1" applyBorder="1" applyAlignment="1">
      <alignment horizontal="center" vertical="center" wrapText="1"/>
    </xf>
    <xf numFmtId="0" fontId="25" fillId="0" borderId="24" xfId="0" applyFont="1" applyBorder="1" applyAlignment="1">
      <alignment horizontal="center" vertical="center" wrapText="1"/>
    </xf>
    <xf numFmtId="176" fontId="25" fillId="9" borderId="23" xfId="0" applyNumberFormat="1" applyFont="1" applyFill="1" applyBorder="1" applyAlignment="1">
      <alignment horizontal="left" vertical="center" wrapText="1" indent="1"/>
    </xf>
    <xf numFmtId="176" fontId="25" fillId="9" borderId="24" xfId="0" applyNumberFormat="1" applyFont="1" applyFill="1" applyBorder="1" applyAlignment="1">
      <alignment horizontal="left" vertical="center" wrapText="1" indent="1"/>
    </xf>
    <xf numFmtId="176" fontId="25" fillId="9" borderId="33" xfId="0" applyNumberFormat="1" applyFont="1" applyFill="1" applyBorder="1" applyAlignment="1">
      <alignment horizontal="left" vertical="center" wrapText="1" indent="1"/>
    </xf>
    <xf numFmtId="0" fontId="36" fillId="3" borderId="18" xfId="0" applyFont="1" applyFill="1" applyBorder="1" applyAlignment="1" applyProtection="1">
      <alignment horizontal="left" vertical="center" wrapText="1"/>
      <protection locked="0"/>
    </xf>
    <xf numFmtId="0" fontId="36" fillId="3" borderId="36" xfId="0"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indent="1"/>
      <protection locked="0"/>
    </xf>
    <xf numFmtId="0" fontId="25" fillId="0" borderId="2" xfId="0" applyFont="1" applyBorder="1" applyAlignment="1" applyProtection="1">
      <alignment horizontal="left" vertical="center" wrapText="1" indent="1"/>
      <protection locked="0"/>
    </xf>
    <xf numFmtId="0" fontId="25" fillId="0" borderId="3" xfId="0" applyFont="1" applyBorder="1" applyAlignment="1" applyProtection="1">
      <alignment horizontal="left" vertical="center" wrapText="1" indent="1"/>
      <protection locked="0"/>
    </xf>
    <xf numFmtId="0" fontId="25" fillId="0" borderId="4" xfId="0" applyFont="1" applyBorder="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5" xfId="0" applyFont="1" applyBorder="1" applyAlignment="1" applyProtection="1">
      <alignment horizontal="left" vertical="center" wrapText="1" indent="1"/>
      <protection locked="0"/>
    </xf>
    <xf numFmtId="0" fontId="34" fillId="0" borderId="1" xfId="0"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32" xfId="0" applyFont="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3" borderId="8" xfId="0" applyFont="1" applyFill="1" applyBorder="1" applyAlignment="1" applyProtection="1">
      <alignment horizontal="left" vertical="center" wrapText="1" indent="1"/>
      <protection locked="0"/>
    </xf>
    <xf numFmtId="0" fontId="25" fillId="3" borderId="9" xfId="0" applyFont="1" applyFill="1" applyBorder="1" applyAlignment="1" applyProtection="1">
      <alignment horizontal="left" vertical="center" wrapText="1" indent="1"/>
      <protection locked="0"/>
    </xf>
    <xf numFmtId="0" fontId="25" fillId="3" borderId="10" xfId="0" applyFont="1" applyFill="1" applyBorder="1" applyAlignment="1" applyProtection="1">
      <alignment horizontal="left" vertical="center" wrapText="1" indent="1"/>
      <protection locked="0"/>
    </xf>
    <xf numFmtId="0" fontId="35" fillId="0" borderId="1"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35" fillId="0" borderId="23" xfId="0" applyFont="1" applyBorder="1" applyAlignment="1" applyProtection="1">
      <alignment horizontal="center" vertical="center" wrapText="1"/>
      <protection locked="0"/>
    </xf>
    <xf numFmtId="0" fontId="35" fillId="0" borderId="25" xfId="0" applyFont="1" applyBorder="1" applyAlignment="1" applyProtection="1">
      <alignment horizontal="center" vertical="center" wrapText="1"/>
      <protection locked="0"/>
    </xf>
    <xf numFmtId="0" fontId="25" fillId="2" borderId="24" xfId="0" applyFont="1" applyFill="1" applyBorder="1" applyAlignment="1" applyProtection="1">
      <alignment horizontal="left" vertical="center" wrapText="1"/>
      <protection locked="0"/>
    </xf>
    <xf numFmtId="0" fontId="25" fillId="2" borderId="33"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left" vertical="center" wrapText="1" indent="1"/>
      <protection locked="0"/>
    </xf>
    <xf numFmtId="0" fontId="25" fillId="3" borderId="0" xfId="0" applyFont="1" applyFill="1" applyAlignment="1" applyProtection="1">
      <alignment horizontal="left" vertical="center" wrapText="1" indent="1"/>
      <protection locked="0"/>
    </xf>
    <xf numFmtId="0" fontId="25" fillId="3" borderId="5" xfId="0" applyFont="1" applyFill="1" applyBorder="1" applyAlignment="1" applyProtection="1">
      <alignment horizontal="left" vertical="center" wrapText="1" indent="1"/>
      <protection locked="0"/>
    </xf>
    <xf numFmtId="0" fontId="25" fillId="0" borderId="33" xfId="0" applyFont="1" applyBorder="1" applyAlignment="1">
      <alignment horizontal="center" vertical="center" wrapText="1"/>
    </xf>
    <xf numFmtId="0" fontId="22" fillId="0" borderId="1" xfId="0" applyFont="1" applyBorder="1" applyAlignment="1" applyProtection="1">
      <alignment horizontal="left" vertical="center" wrapText="1" indent="1"/>
      <protection locked="0"/>
    </xf>
    <xf numFmtId="0" fontId="22" fillId="0" borderId="2" xfId="0" applyFont="1" applyBorder="1" applyAlignment="1" applyProtection="1">
      <alignment horizontal="left" vertical="center" wrapText="1" indent="1"/>
      <protection locked="0"/>
    </xf>
    <xf numFmtId="0" fontId="22" fillId="0" borderId="3" xfId="0" applyFont="1" applyBorder="1" applyAlignment="1" applyProtection="1">
      <alignment horizontal="left" vertical="center" wrapText="1" indent="1"/>
      <protection locked="0"/>
    </xf>
    <xf numFmtId="0" fontId="22" fillId="0" borderId="4" xfId="0" applyFont="1" applyBorder="1" applyAlignment="1" applyProtection="1">
      <alignment horizontal="left" vertical="center" wrapText="1" indent="1"/>
      <protection locked="0"/>
    </xf>
    <xf numFmtId="0" fontId="22" fillId="0" borderId="0" xfId="0" applyFont="1" applyAlignment="1" applyProtection="1">
      <alignment horizontal="left" vertical="center" wrapText="1" indent="1"/>
      <protection locked="0"/>
    </xf>
    <xf numFmtId="0" fontId="22" fillId="0" borderId="5"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2" fillId="0" borderId="23" xfId="0" applyFont="1" applyBorder="1" applyAlignment="1" applyProtection="1">
      <alignment horizontal="left" vertical="top" wrapText="1" indent="1"/>
      <protection locked="0"/>
    </xf>
    <xf numFmtId="0" fontId="22" fillId="0" borderId="24" xfId="0" applyFont="1" applyBorder="1" applyAlignment="1" applyProtection="1">
      <alignment horizontal="left" vertical="top" wrapText="1" indent="1"/>
      <protection locked="0"/>
    </xf>
    <xf numFmtId="0" fontId="22" fillId="0" borderId="33" xfId="0" applyFont="1" applyBorder="1" applyAlignment="1" applyProtection="1">
      <alignment horizontal="left" vertical="top" wrapText="1" indent="1"/>
      <protection locked="0"/>
    </xf>
    <xf numFmtId="0" fontId="25" fillId="0" borderId="49" xfId="0" applyFont="1" applyBorder="1" applyAlignment="1">
      <alignment horizontal="center" vertical="center" wrapText="1"/>
    </xf>
    <xf numFmtId="0" fontId="33" fillId="0" borderId="47" xfId="0" applyFont="1" applyBorder="1" applyAlignment="1">
      <alignment vertical="center" wrapText="1"/>
    </xf>
    <xf numFmtId="0" fontId="33" fillId="0" borderId="48" xfId="0" applyFont="1" applyBorder="1" applyAlignment="1">
      <alignment vertical="center" wrapText="1"/>
    </xf>
    <xf numFmtId="58" fontId="25" fillId="9" borderId="8" xfId="0" applyNumberFormat="1"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180" fontId="25" fillId="9" borderId="8" xfId="0" applyNumberFormat="1" applyFont="1" applyFill="1" applyBorder="1" applyAlignment="1">
      <alignment horizontal="center" vertical="center" wrapText="1"/>
    </xf>
    <xf numFmtId="180" fontId="25" fillId="9" borderId="9" xfId="0" applyNumberFormat="1" applyFont="1" applyFill="1" applyBorder="1" applyAlignment="1">
      <alignment horizontal="center" vertical="center" wrapText="1"/>
    </xf>
    <xf numFmtId="180" fontId="25" fillId="9" borderId="32" xfId="0" applyNumberFormat="1" applyFont="1" applyFill="1" applyBorder="1" applyAlignment="1">
      <alignment horizontal="center" vertical="center" wrapText="1"/>
    </xf>
    <xf numFmtId="0" fontId="25" fillId="0" borderId="54" xfId="0" applyFont="1" applyBorder="1" applyAlignment="1">
      <alignment horizontal="center" vertical="center" wrapText="1"/>
    </xf>
    <xf numFmtId="0" fontId="33" fillId="0" borderId="50" xfId="0" applyFont="1" applyBorder="1" applyAlignment="1">
      <alignment vertical="center" wrapText="1"/>
    </xf>
    <xf numFmtId="0" fontId="33" fillId="0" borderId="51" xfId="0" applyFont="1" applyBorder="1" applyAlignment="1">
      <alignment vertical="center" wrapText="1"/>
    </xf>
    <xf numFmtId="0" fontId="25" fillId="0" borderId="44"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4" fillId="0" borderId="44"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51" xfId="0" applyFont="1" applyBorder="1" applyAlignment="1">
      <alignment horizontal="center" vertical="center" shrinkToFi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5" fillId="0" borderId="43" xfId="0" applyFont="1" applyBorder="1" applyAlignment="1">
      <alignment horizontal="center" vertical="center" wrapText="1"/>
    </xf>
    <xf numFmtId="0" fontId="33" fillId="0" borderId="18" xfId="0" applyFont="1" applyBorder="1" applyAlignment="1">
      <alignment vertical="center" wrapText="1"/>
    </xf>
    <xf numFmtId="0" fontId="33" fillId="0" borderId="36" xfId="0" applyFont="1" applyBorder="1" applyAlignment="1">
      <alignment vertical="center" wrapText="1"/>
    </xf>
    <xf numFmtId="0" fontId="25" fillId="9" borderId="17" xfId="0" applyFont="1" applyFill="1" applyBorder="1" applyAlignment="1">
      <alignment horizontal="left" vertical="center" wrapText="1" indent="1"/>
    </xf>
    <xf numFmtId="0" fontId="25" fillId="9" borderId="18" xfId="0" applyFont="1" applyFill="1" applyBorder="1" applyAlignment="1">
      <alignment horizontal="left" vertical="center" wrapText="1" indent="1"/>
    </xf>
    <xf numFmtId="0" fontId="25" fillId="9" borderId="19" xfId="0" applyFont="1" applyFill="1" applyBorder="1" applyAlignment="1">
      <alignment horizontal="left" vertical="center" wrapText="1" indent="1"/>
    </xf>
    <xf numFmtId="0" fontId="25" fillId="9" borderId="1" xfId="0" applyFont="1" applyFill="1" applyBorder="1" applyAlignment="1">
      <alignment horizontal="left" vertical="center" wrapText="1" indent="1"/>
    </xf>
    <xf numFmtId="0" fontId="25" fillId="9" borderId="2" xfId="0" applyFont="1" applyFill="1" applyBorder="1" applyAlignment="1">
      <alignment horizontal="left" vertical="center" wrapText="1" indent="1"/>
    </xf>
    <xf numFmtId="0" fontId="25" fillId="9" borderId="22" xfId="0" applyFont="1" applyFill="1" applyBorder="1" applyAlignment="1">
      <alignment horizontal="left" vertical="center" wrapText="1" indent="1"/>
    </xf>
    <xf numFmtId="182" fontId="25" fillId="9" borderId="1" xfId="0" applyNumberFormat="1" applyFont="1" applyFill="1" applyBorder="1" applyAlignment="1">
      <alignment horizontal="left" vertical="center" wrapText="1" indent="1"/>
    </xf>
    <xf numFmtId="182" fontId="25" fillId="9" borderId="2" xfId="0" applyNumberFormat="1" applyFont="1" applyFill="1" applyBorder="1" applyAlignment="1">
      <alignment horizontal="left" vertical="center" wrapText="1" indent="1"/>
    </xf>
    <xf numFmtId="182" fontId="25" fillId="9" borderId="3" xfId="0" applyNumberFormat="1" applyFont="1" applyFill="1" applyBorder="1" applyAlignment="1">
      <alignment horizontal="left" vertical="center" wrapText="1" indent="1"/>
    </xf>
    <xf numFmtId="0" fontId="21" fillId="0" borderId="0" xfId="0" applyFont="1" applyAlignment="1">
      <alignment horizontal="left" vertical="center" wrapText="1"/>
    </xf>
    <xf numFmtId="0" fontId="25" fillId="0" borderId="1" xfId="0" applyFont="1" applyBorder="1" applyAlignment="1">
      <alignment horizontal="center" vertical="center" wrapText="1"/>
    </xf>
    <xf numFmtId="0" fontId="33" fillId="0" borderId="3" xfId="0" applyFont="1" applyBorder="1" applyAlignment="1">
      <alignment vertical="center" wrapText="1"/>
    </xf>
    <xf numFmtId="0" fontId="25" fillId="9" borderId="1"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33" fillId="0" borderId="10" xfId="0" applyFont="1" applyBorder="1" applyAlignment="1">
      <alignment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5" fillId="9" borderId="0" xfId="0" applyFont="1" applyFill="1" applyAlignment="1">
      <alignment vertical="top" wrapText="1"/>
    </xf>
    <xf numFmtId="0" fontId="25" fillId="9" borderId="15" xfId="0" applyFont="1" applyFill="1" applyBorder="1" applyAlignment="1">
      <alignment vertical="top" wrapText="1"/>
    </xf>
    <xf numFmtId="0" fontId="33" fillId="0" borderId="1"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177" fontId="25" fillId="2" borderId="0" xfId="0" applyNumberFormat="1" applyFont="1" applyFill="1" applyAlignment="1" applyProtection="1">
      <alignment horizontal="right" vertical="center" wrapText="1"/>
      <protection locked="0"/>
    </xf>
    <xf numFmtId="177" fontId="25" fillId="2" borderId="15" xfId="0" applyNumberFormat="1" applyFont="1" applyFill="1" applyBorder="1" applyAlignment="1" applyProtection="1">
      <alignment horizontal="right" vertical="center" wrapText="1"/>
      <protection locked="0"/>
    </xf>
    <xf numFmtId="0" fontId="25" fillId="9" borderId="23" xfId="0" applyFont="1" applyFill="1" applyBorder="1" applyAlignment="1">
      <alignment horizontal="left" vertical="center" wrapText="1" indent="1"/>
    </xf>
    <xf numFmtId="0" fontId="25" fillId="9" borderId="24" xfId="0" applyFont="1" applyFill="1" applyBorder="1" applyAlignment="1">
      <alignment horizontal="left" vertical="center" wrapText="1" indent="1"/>
    </xf>
    <xf numFmtId="0" fontId="25" fillId="9" borderId="25" xfId="0" applyFont="1" applyFill="1" applyBorder="1" applyAlignment="1">
      <alignment horizontal="left" vertical="center" wrapText="1" indent="1"/>
    </xf>
    <xf numFmtId="0" fontId="25" fillId="9" borderId="14" xfId="0" applyFont="1" applyFill="1" applyBorder="1" applyAlignment="1">
      <alignment horizontal="right" vertical="center" wrapText="1"/>
    </xf>
    <xf numFmtId="0" fontId="25" fillId="9" borderId="0" xfId="0" applyFont="1" applyFill="1" applyAlignment="1">
      <alignment horizontal="right" vertical="center" wrapText="1"/>
    </xf>
    <xf numFmtId="0" fontId="21" fillId="0" borderId="34" xfId="0" applyFont="1" applyBorder="1" applyAlignment="1">
      <alignment horizontal="left" vertical="center" wrapText="1"/>
    </xf>
    <xf numFmtId="0" fontId="21" fillId="0" borderId="24"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25" fillId="9" borderId="0" xfId="0" applyFont="1" applyFill="1" applyAlignment="1">
      <alignment horizontal="left" vertical="top" wrapText="1" shrinkToFit="1"/>
    </xf>
    <xf numFmtId="0" fontId="25" fillId="9" borderId="15" xfId="0" applyFont="1" applyFill="1" applyBorder="1" applyAlignment="1">
      <alignment horizontal="left" vertical="top" wrapText="1" shrinkToFit="1"/>
    </xf>
    <xf numFmtId="0" fontId="37" fillId="0" borderId="0" xfId="0" applyFont="1" applyAlignment="1">
      <alignment vertical="top" wrapText="1"/>
    </xf>
    <xf numFmtId="0" fontId="33" fillId="0" borderId="0" xfId="0" applyFont="1" applyAlignment="1">
      <alignment vertical="top" wrapText="1"/>
    </xf>
    <xf numFmtId="0" fontId="37" fillId="0" borderId="0" xfId="0" applyFont="1" applyAlignment="1">
      <alignment horizontal="center" vertical="center" wrapText="1"/>
    </xf>
    <xf numFmtId="0" fontId="37" fillId="3" borderId="0" xfId="0" applyFont="1" applyFill="1" applyAlignment="1">
      <alignment horizontal="center" vertical="center" wrapText="1"/>
    </xf>
    <xf numFmtId="0" fontId="37" fillId="0" borderId="0" xfId="0" applyFont="1" applyAlignment="1">
      <alignment horizontal="distributed" vertical="center" wrapText="1"/>
    </xf>
    <xf numFmtId="0" fontId="34" fillId="3" borderId="0" xfId="0" applyFont="1" applyFill="1" applyAlignment="1">
      <alignment horizontal="left" vertical="center" wrapText="1"/>
    </xf>
    <xf numFmtId="0" fontId="37" fillId="3" borderId="0" xfId="0" applyFont="1" applyFill="1" applyAlignment="1">
      <alignment horizontal="left" vertical="center" wrapText="1"/>
    </xf>
    <xf numFmtId="177" fontId="37" fillId="3" borderId="0" xfId="0" applyNumberFormat="1" applyFont="1" applyFill="1" applyAlignment="1">
      <alignment horizontal="left" vertical="center" wrapText="1"/>
    </xf>
    <xf numFmtId="0" fontId="37" fillId="3" borderId="0" xfId="0" applyFont="1" applyFill="1" applyAlignment="1">
      <alignment horizontal="right" vertical="center" wrapText="1"/>
    </xf>
    <xf numFmtId="0" fontId="37" fillId="0" borderId="0" xfId="0" applyFont="1" applyAlignment="1">
      <alignment vertical="center" wrapText="1"/>
    </xf>
    <xf numFmtId="0" fontId="33" fillId="0" borderId="0" xfId="0" applyFont="1" applyAlignment="1">
      <alignment vertical="center" wrapText="1"/>
    </xf>
    <xf numFmtId="0" fontId="38" fillId="3" borderId="0" xfId="0" applyFont="1" applyFill="1" applyAlignment="1">
      <alignment horizontal="center" vertical="center" wrapText="1"/>
    </xf>
    <xf numFmtId="0" fontId="35" fillId="0" borderId="0" xfId="0" applyFont="1" applyAlignment="1">
      <alignment horizontal="distributed" vertical="center" wrapText="1"/>
    </xf>
    <xf numFmtId="0" fontId="33" fillId="0" borderId="0" xfId="0" applyFont="1" applyAlignment="1">
      <alignment horizontal="distributed" vertical="center" wrapText="1"/>
    </xf>
    <xf numFmtId="0" fontId="22" fillId="0" borderId="1" xfId="1" applyFont="1" applyBorder="1" applyAlignment="1">
      <alignment vertical="center" wrapText="1"/>
    </xf>
    <xf numFmtId="0" fontId="22" fillId="0" borderId="2" xfId="1" applyFont="1" applyBorder="1" applyAlignment="1">
      <alignment vertical="center" wrapText="1"/>
    </xf>
    <xf numFmtId="0" fontId="22" fillId="0" borderId="3" xfId="1" applyFont="1" applyBorder="1" applyAlignment="1">
      <alignment vertical="center" wrapText="1"/>
    </xf>
    <xf numFmtId="0" fontId="22" fillId="0" borderId="4" xfId="1" applyFont="1" applyBorder="1" applyAlignment="1">
      <alignment vertical="center" wrapText="1"/>
    </xf>
    <xf numFmtId="0" fontId="22" fillId="0" borderId="0" xfId="1" applyFont="1" applyAlignment="1">
      <alignment vertical="center" wrapText="1"/>
    </xf>
    <xf numFmtId="0" fontId="22" fillId="0" borderId="5" xfId="1" applyFont="1" applyBorder="1" applyAlignment="1">
      <alignment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10" xfId="1" applyFont="1" applyBorder="1" applyAlignment="1">
      <alignment vertical="center" wrapText="1"/>
    </xf>
    <xf numFmtId="0" fontId="26" fillId="0" borderId="14" xfId="1" applyFont="1" applyBorder="1" applyAlignment="1">
      <alignment horizontal="right" vertical="center" wrapText="1"/>
    </xf>
    <xf numFmtId="0" fontId="22" fillId="0" borderId="0" xfId="1" applyFont="1" applyAlignment="1">
      <alignment horizontal="right" vertical="center" wrapText="1"/>
    </xf>
    <xf numFmtId="0" fontId="26" fillId="2" borderId="0" xfId="1" applyFont="1" applyFill="1" applyAlignment="1">
      <alignment vertical="center" wrapText="1"/>
    </xf>
    <xf numFmtId="0" fontId="25" fillId="9" borderId="0" xfId="1" applyFont="1" applyFill="1" applyAlignment="1">
      <alignment vertical="top" wrapText="1"/>
    </xf>
    <xf numFmtId="0" fontId="25" fillId="9" borderId="15" xfId="1" applyFont="1" applyFill="1" applyBorder="1" applyAlignment="1">
      <alignment vertical="top" wrapText="1"/>
    </xf>
    <xf numFmtId="0" fontId="26" fillId="2" borderId="0" xfId="1" applyFont="1" applyFill="1" applyAlignment="1">
      <alignment horizontal="center" vertical="center" wrapText="1"/>
    </xf>
    <xf numFmtId="0" fontId="25" fillId="0" borderId="14" xfId="1" applyFont="1" applyBorder="1" applyAlignment="1">
      <alignment horizontal="right" vertical="center" wrapText="1"/>
    </xf>
    <xf numFmtId="0" fontId="37" fillId="9" borderId="17" xfId="1" applyFont="1" applyFill="1" applyBorder="1" applyAlignment="1">
      <alignment horizontal="left" vertical="center" wrapText="1" indent="1"/>
    </xf>
    <xf numFmtId="0" fontId="37" fillId="9" borderId="18" xfId="1" applyFont="1" applyFill="1" applyBorder="1" applyAlignment="1">
      <alignment horizontal="left" vertical="center" wrapText="1" indent="1"/>
    </xf>
    <xf numFmtId="0" fontId="37" fillId="9" borderId="19" xfId="1" applyFont="1" applyFill="1" applyBorder="1" applyAlignment="1">
      <alignment horizontal="left" vertical="center" wrapText="1" indent="1"/>
    </xf>
    <xf numFmtId="0" fontId="25" fillId="2" borderId="0" xfId="1" applyFont="1" applyFill="1" applyAlignment="1">
      <alignment horizontal="left" vertical="center" wrapText="1" indent="1" shrinkToFit="1"/>
    </xf>
    <xf numFmtId="0" fontId="25" fillId="2" borderId="0" xfId="1" applyFont="1" applyFill="1" applyAlignment="1">
      <alignment horizontal="left" vertical="center" indent="1" shrinkToFit="1"/>
    </xf>
    <xf numFmtId="0" fontId="25" fillId="9" borderId="15" xfId="1" applyFont="1" applyFill="1" applyBorder="1" applyAlignment="1">
      <alignment horizontal="left" vertical="top" wrapText="1" shrinkToFit="1"/>
    </xf>
    <xf numFmtId="0" fontId="25" fillId="0" borderId="0" xfId="1" applyFont="1" applyAlignment="1">
      <alignment horizontal="left" vertical="center" wrapText="1"/>
    </xf>
    <xf numFmtId="0" fontId="25" fillId="0" borderId="15" xfId="1" applyFont="1" applyBorder="1" applyAlignment="1">
      <alignment horizontal="left" vertical="center" wrapText="1"/>
    </xf>
    <xf numFmtId="0" fontId="37" fillId="9" borderId="1" xfId="1" applyFont="1" applyFill="1" applyBorder="1" applyAlignment="1">
      <alignment horizontal="left" vertical="center" wrapText="1" indent="1"/>
    </xf>
    <xf numFmtId="0" fontId="37" fillId="9" borderId="2" xfId="1" applyFont="1" applyFill="1" applyBorder="1" applyAlignment="1">
      <alignment horizontal="left" vertical="center" wrapText="1" indent="1"/>
    </xf>
    <xf numFmtId="0" fontId="37" fillId="9" borderId="22" xfId="1" applyFont="1" applyFill="1" applyBorder="1" applyAlignment="1">
      <alignment horizontal="left" vertical="center" wrapText="1" indent="1"/>
    </xf>
    <xf numFmtId="0" fontId="37" fillId="9" borderId="23" xfId="1" applyFont="1" applyFill="1" applyBorder="1" applyAlignment="1">
      <alignment horizontal="left" vertical="center" wrapText="1" indent="1"/>
    </xf>
    <xf numFmtId="0" fontId="37" fillId="9" borderId="24" xfId="1" applyFont="1" applyFill="1" applyBorder="1" applyAlignment="1">
      <alignment horizontal="left" vertical="center" wrapText="1" indent="1"/>
    </xf>
    <xf numFmtId="0" fontId="37" fillId="9" borderId="25" xfId="1" applyFont="1" applyFill="1" applyBorder="1" applyAlignment="1">
      <alignment horizontal="left" vertical="center" wrapText="1" indent="1"/>
    </xf>
    <xf numFmtId="182" fontId="37" fillId="9" borderId="4" xfId="1" applyNumberFormat="1" applyFont="1" applyFill="1" applyBorder="1" applyAlignment="1">
      <alignment horizontal="left" vertical="center" wrapText="1" indent="1"/>
    </xf>
    <xf numFmtId="182" fontId="37" fillId="9" borderId="0" xfId="1" applyNumberFormat="1" applyFont="1" applyFill="1" applyAlignment="1">
      <alignment horizontal="left" vertical="center" wrapText="1" indent="1"/>
    </xf>
    <xf numFmtId="182" fontId="37" fillId="9" borderId="15" xfId="1" applyNumberFormat="1" applyFont="1" applyFill="1" applyBorder="1" applyAlignment="1">
      <alignment horizontal="left" vertical="center" wrapText="1" indent="1"/>
    </xf>
    <xf numFmtId="176" fontId="37" fillId="9" borderId="23" xfId="1" applyNumberFormat="1" applyFont="1" applyFill="1" applyBorder="1" applyAlignment="1">
      <alignment horizontal="left" vertical="center" wrapText="1" indent="1"/>
    </xf>
    <xf numFmtId="176" fontId="37" fillId="9" borderId="24" xfId="1" applyNumberFormat="1" applyFont="1" applyFill="1" applyBorder="1" applyAlignment="1">
      <alignment horizontal="left" vertical="center" wrapText="1" indent="1"/>
    </xf>
    <xf numFmtId="176" fontId="37" fillId="9" borderId="25" xfId="1" applyNumberFormat="1" applyFont="1" applyFill="1" applyBorder="1" applyAlignment="1">
      <alignment horizontal="left" vertical="center" wrapText="1" indent="1"/>
    </xf>
    <xf numFmtId="58" fontId="37" fillId="9" borderId="6" xfId="1" applyNumberFormat="1" applyFont="1" applyFill="1" applyBorder="1" applyAlignment="1">
      <alignment horizontal="center" vertical="center" wrapText="1"/>
    </xf>
    <xf numFmtId="0" fontId="37" fillId="9" borderId="6" xfId="1" applyFont="1" applyFill="1" applyBorder="1" applyAlignment="1">
      <alignment horizontal="center" vertical="center" wrapText="1"/>
    </xf>
    <xf numFmtId="0" fontId="37" fillId="9" borderId="27" xfId="1" applyFont="1" applyFill="1" applyBorder="1" applyAlignment="1">
      <alignment horizontal="center" vertical="center" wrapText="1"/>
    </xf>
    <xf numFmtId="0" fontId="37" fillId="9" borderId="29" xfId="1" applyFont="1" applyFill="1" applyBorder="1" applyAlignment="1">
      <alignment horizontal="center" vertical="center" wrapText="1"/>
    </xf>
    <xf numFmtId="0" fontId="37" fillId="0" borderId="6" xfId="1" applyFont="1" applyBorder="1" applyAlignment="1">
      <alignment horizontal="center" vertical="center" wrapText="1"/>
    </xf>
    <xf numFmtId="0" fontId="37" fillId="0" borderId="27" xfId="1" applyFont="1" applyBorder="1" applyAlignment="1">
      <alignment horizontal="center" vertical="center" wrapText="1"/>
    </xf>
    <xf numFmtId="0" fontId="37" fillId="0" borderId="29" xfId="1" applyFont="1" applyBorder="1" applyAlignment="1">
      <alignment horizontal="center" vertical="center" wrapText="1"/>
    </xf>
    <xf numFmtId="180" fontId="37" fillId="9" borderId="6" xfId="1" applyNumberFormat="1" applyFont="1" applyFill="1" applyBorder="1" applyAlignment="1">
      <alignment horizontal="center" vertical="center" wrapText="1"/>
    </xf>
    <xf numFmtId="180" fontId="37" fillId="9" borderId="26" xfId="1" applyNumberFormat="1" applyFont="1" applyFill="1" applyBorder="1" applyAlignment="1">
      <alignment horizontal="center" vertical="center" wrapText="1"/>
    </xf>
    <xf numFmtId="180" fontId="37" fillId="9" borderId="27" xfId="1" applyNumberFormat="1" applyFont="1" applyFill="1" applyBorder="1" applyAlignment="1">
      <alignment horizontal="center" vertical="center" wrapText="1"/>
    </xf>
    <xf numFmtId="180" fontId="37" fillId="9" borderId="28" xfId="1" applyNumberFormat="1" applyFont="1" applyFill="1" applyBorder="1" applyAlignment="1">
      <alignment horizontal="center" vertical="center" wrapText="1"/>
    </xf>
    <xf numFmtId="180" fontId="37" fillId="9" borderId="29" xfId="1" applyNumberFormat="1" applyFont="1" applyFill="1" applyBorder="1" applyAlignment="1">
      <alignment horizontal="center" vertical="center" wrapText="1"/>
    </xf>
    <xf numFmtId="180" fontId="37" fillId="9" borderId="30" xfId="1" applyNumberFormat="1"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53" xfId="1" applyFont="1" applyBorder="1" applyAlignment="1">
      <alignment horizontal="center" vertical="center" wrapText="1"/>
    </xf>
    <xf numFmtId="177" fontId="37" fillId="0" borderId="35" xfId="1" applyNumberFormat="1" applyFont="1" applyBorder="1" applyAlignment="1">
      <alignment vertical="center" wrapText="1"/>
    </xf>
    <xf numFmtId="0" fontId="37" fillId="0" borderId="35" xfId="1" applyFont="1" applyBorder="1" applyAlignment="1">
      <alignment vertical="center" wrapText="1"/>
    </xf>
    <xf numFmtId="0" fontId="37" fillId="0" borderId="39" xfId="1" applyFont="1" applyBorder="1" applyAlignment="1">
      <alignment vertical="center" wrapText="1"/>
    </xf>
    <xf numFmtId="0" fontId="37" fillId="0" borderId="40" xfId="1" applyFont="1" applyBorder="1" applyAlignment="1">
      <alignment vertical="center" wrapText="1"/>
    </xf>
    <xf numFmtId="0" fontId="37" fillId="0" borderId="41" xfId="1" applyFont="1" applyBorder="1" applyAlignment="1">
      <alignment vertical="center" wrapText="1"/>
    </xf>
    <xf numFmtId="0" fontId="25" fillId="0" borderId="0" xfId="0" applyFont="1" applyAlignment="1">
      <alignment vertical="center" wrapText="1"/>
    </xf>
    <xf numFmtId="0" fontId="33" fillId="9" borderId="0" xfId="0" applyFont="1" applyFill="1" applyAlignment="1">
      <alignment vertical="top" wrapText="1"/>
    </xf>
    <xf numFmtId="0" fontId="33" fillId="9" borderId="15" xfId="0" applyFont="1" applyFill="1" applyBorder="1" applyAlignment="1">
      <alignment vertical="top" wrapText="1"/>
    </xf>
    <xf numFmtId="182" fontId="25" fillId="3" borderId="17" xfId="2" applyNumberFormat="1" applyFont="1" applyFill="1" applyBorder="1" applyAlignment="1">
      <alignment horizontal="center" vertical="center" wrapText="1"/>
    </xf>
    <xf numFmtId="182" fontId="25" fillId="3" borderId="18" xfId="2" applyNumberFormat="1" applyFont="1" applyFill="1" applyBorder="1" applyAlignment="1">
      <alignment horizontal="center" vertical="center" wrapText="1"/>
    </xf>
    <xf numFmtId="182" fontId="25" fillId="3" borderId="19" xfId="2" applyNumberFormat="1"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vertical="center" wrapText="1"/>
    </xf>
    <xf numFmtId="0" fontId="33" fillId="0" borderId="3" xfId="0" applyFont="1" applyBorder="1" applyAlignment="1">
      <alignment horizontal="center" vertical="center" wrapText="1"/>
    </xf>
    <xf numFmtId="0" fontId="33" fillId="0" borderId="8" xfId="0" applyFont="1" applyBorder="1" applyAlignment="1">
      <alignment horizontal="center" vertical="center" wrapText="1"/>
    </xf>
    <xf numFmtId="0" fontId="22" fillId="9" borderId="1"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36" xfId="0" applyFont="1" applyBorder="1" applyAlignment="1">
      <alignment horizontal="center" vertical="center" wrapText="1"/>
    </xf>
    <xf numFmtId="0" fontId="25" fillId="2" borderId="17" xfId="0" applyFont="1" applyFill="1" applyBorder="1" applyAlignment="1">
      <alignment horizontal="left" vertical="center" wrapText="1"/>
    </xf>
    <xf numFmtId="0" fontId="25" fillId="0" borderId="18" xfId="0" applyFont="1" applyBorder="1" applyAlignment="1">
      <alignment horizontal="left" vertical="center" wrapText="1"/>
    </xf>
    <xf numFmtId="0" fontId="25" fillId="0" borderId="36" xfId="0" applyFont="1" applyBorder="1" applyAlignment="1">
      <alignment horizontal="left" vertical="center" wrapText="1"/>
    </xf>
    <xf numFmtId="0" fontId="25" fillId="9" borderId="3" xfId="0" applyFont="1" applyFill="1" applyBorder="1" applyAlignment="1">
      <alignment horizontal="left" vertical="center" wrapText="1" indent="1"/>
    </xf>
    <xf numFmtId="0" fontId="25" fillId="9" borderId="33" xfId="0" applyFont="1" applyFill="1" applyBorder="1" applyAlignment="1">
      <alignment horizontal="left" vertical="center" wrapText="1" indent="1"/>
    </xf>
    <xf numFmtId="180" fontId="25" fillId="9" borderId="17" xfId="0" applyNumberFormat="1" applyFont="1" applyFill="1" applyBorder="1" applyAlignment="1">
      <alignment horizontal="center" vertical="center" wrapText="1"/>
    </xf>
    <xf numFmtId="180" fontId="25" fillId="9" borderId="18" xfId="0" applyNumberFormat="1" applyFont="1" applyFill="1" applyBorder="1" applyAlignment="1">
      <alignment horizontal="center" vertical="center" wrapText="1"/>
    </xf>
    <xf numFmtId="180" fontId="25" fillId="9" borderId="19" xfId="0" applyNumberFormat="1" applyFont="1" applyFill="1" applyBorder="1" applyAlignment="1">
      <alignment horizontal="center" vertical="center" wrapText="1"/>
    </xf>
    <xf numFmtId="0" fontId="25" fillId="9" borderId="23" xfId="0" applyFont="1" applyFill="1" applyBorder="1" applyAlignment="1">
      <alignment horizontal="center" vertical="center" wrapText="1"/>
    </xf>
    <xf numFmtId="0" fontId="25" fillId="9" borderId="24"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58" fontId="25" fillId="2" borderId="0" xfId="0" applyNumberFormat="1" applyFont="1" applyFill="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5" fillId="9" borderId="14" xfId="0" applyFont="1" applyFill="1" applyBorder="1" applyAlignment="1">
      <alignment horizontal="left" vertical="center" wrapText="1"/>
    </xf>
    <xf numFmtId="0" fontId="25" fillId="9" borderId="0" xfId="0" applyFont="1" applyFill="1" applyAlignment="1">
      <alignment horizontal="left" vertical="center" wrapText="1"/>
    </xf>
    <xf numFmtId="0" fontId="39" fillId="9" borderId="14" xfId="0" applyFont="1" applyFill="1" applyBorder="1" applyAlignment="1">
      <alignment horizontal="left" vertical="center" wrapText="1"/>
    </xf>
    <xf numFmtId="0" fontId="39" fillId="9" borderId="0" xfId="0" applyFont="1" applyFill="1" applyAlignment="1">
      <alignment horizontal="left" vertical="center" wrapText="1"/>
    </xf>
    <xf numFmtId="177" fontId="25" fillId="9" borderId="17" xfId="0" applyNumberFormat="1" applyFont="1" applyFill="1" applyBorder="1" applyAlignment="1">
      <alignment horizontal="center" vertical="center" wrapText="1"/>
    </xf>
    <xf numFmtId="177" fontId="25" fillId="9" borderId="18" xfId="0" applyNumberFormat="1" applyFont="1" applyFill="1" applyBorder="1" applyAlignment="1">
      <alignment horizontal="center" vertical="center" wrapText="1"/>
    </xf>
    <xf numFmtId="0" fontId="25" fillId="0" borderId="14" xfId="0" applyFont="1" applyBorder="1" applyAlignment="1">
      <alignment vertical="center" wrapText="1"/>
    </xf>
    <xf numFmtId="0" fontId="25" fillId="0" borderId="15" xfId="0" applyFont="1" applyBorder="1" applyAlignment="1">
      <alignment vertical="center" wrapText="1"/>
    </xf>
    <xf numFmtId="58" fontId="25" fillId="2" borderId="0" xfId="0" applyNumberFormat="1" applyFont="1" applyFill="1" applyAlignment="1">
      <alignment vertical="center" wrapText="1"/>
    </xf>
    <xf numFmtId="0" fontId="22" fillId="0" borderId="0" xfId="0" applyFont="1" applyAlignment="1">
      <alignment vertical="center" wrapText="1"/>
    </xf>
    <xf numFmtId="0" fontId="22" fillId="0" borderId="15" xfId="0" applyFont="1" applyBorder="1" applyAlignment="1">
      <alignment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2" borderId="1"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22"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0" borderId="61" xfId="0" applyFont="1" applyBorder="1" applyAlignment="1">
      <alignment horizontal="left" vertical="center" wrapText="1"/>
    </xf>
    <xf numFmtId="0" fontId="33" fillId="0" borderId="62" xfId="0" applyFont="1" applyBorder="1" applyAlignment="1">
      <alignment horizontal="left" vertical="center" wrapText="1"/>
    </xf>
    <xf numFmtId="0" fontId="33" fillId="0" borderId="63" xfId="0" applyFont="1" applyBorder="1" applyAlignment="1">
      <alignment horizontal="left" vertical="center" wrapText="1"/>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7" xfId="0" applyFont="1" applyBorder="1" applyAlignment="1">
      <alignment horizontal="center"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180" fontId="25" fillId="3" borderId="1" xfId="0" applyNumberFormat="1" applyFont="1" applyFill="1" applyBorder="1" applyAlignment="1">
      <alignment horizontal="center" vertical="center" shrinkToFit="1"/>
    </xf>
    <xf numFmtId="180" fontId="25" fillId="3" borderId="2" xfId="0" applyNumberFormat="1" applyFont="1" applyFill="1" applyBorder="1" applyAlignment="1">
      <alignment horizontal="center" vertical="center" shrinkToFit="1"/>
    </xf>
    <xf numFmtId="180" fontId="33" fillId="3" borderId="3" xfId="0" applyNumberFormat="1" applyFont="1" applyFill="1" applyBorder="1" applyAlignment="1">
      <alignment horizontal="center" vertical="center" shrinkToFit="1"/>
    </xf>
    <xf numFmtId="180" fontId="25" fillId="3" borderId="8" xfId="0" applyNumberFormat="1" applyFont="1" applyFill="1" applyBorder="1" applyAlignment="1">
      <alignment horizontal="center" vertical="center" shrinkToFit="1"/>
    </xf>
    <xf numFmtId="180" fontId="25" fillId="3" borderId="9" xfId="0" applyNumberFormat="1" applyFont="1" applyFill="1" applyBorder="1" applyAlignment="1">
      <alignment horizontal="center" vertical="center" shrinkToFit="1"/>
    </xf>
    <xf numFmtId="180" fontId="33" fillId="3" borderId="10" xfId="0" applyNumberFormat="1" applyFont="1" applyFill="1" applyBorder="1" applyAlignment="1">
      <alignment horizontal="center" vertical="center" shrinkToFit="1"/>
    </xf>
    <xf numFmtId="0" fontId="25" fillId="0" borderId="0" xfId="1" applyFont="1" applyAlignment="1">
      <alignment horizontal="center" vertical="center" wrapText="1"/>
    </xf>
    <xf numFmtId="0" fontId="25" fillId="0" borderId="15" xfId="1" applyFont="1" applyBorder="1" applyAlignment="1">
      <alignment horizontal="center" vertical="center" wrapText="1"/>
    </xf>
    <xf numFmtId="0" fontId="25" fillId="9" borderId="0" xfId="0" applyFont="1" applyFill="1" applyAlignment="1">
      <alignment horizontal="left" vertical="center" wrapText="1" shrinkToFit="1"/>
    </xf>
    <xf numFmtId="0" fontId="25" fillId="9" borderId="15" xfId="0" applyFont="1" applyFill="1" applyBorder="1" applyAlignment="1">
      <alignment horizontal="left" vertical="center" wrapText="1" shrinkToFit="1"/>
    </xf>
    <xf numFmtId="182" fontId="25" fillId="9" borderId="1" xfId="2" applyNumberFormat="1" applyFont="1" applyFill="1" applyBorder="1" applyAlignment="1">
      <alignment horizontal="center" vertical="center" wrapText="1"/>
    </xf>
    <xf numFmtId="182" fontId="25" fillId="9" borderId="2" xfId="2" applyNumberFormat="1" applyFont="1" applyFill="1" applyBorder="1" applyAlignment="1">
      <alignment horizontal="center" vertical="center" wrapText="1"/>
    </xf>
    <xf numFmtId="182" fontId="25" fillId="9" borderId="22" xfId="2" applyNumberFormat="1" applyFont="1" applyFill="1" applyBorder="1" applyAlignment="1">
      <alignment horizontal="center" vertical="center" wrapText="1"/>
    </xf>
    <xf numFmtId="182" fontId="25" fillId="9" borderId="8" xfId="2" applyNumberFormat="1" applyFont="1" applyFill="1" applyBorder="1" applyAlignment="1">
      <alignment horizontal="center" vertical="center" wrapText="1"/>
    </xf>
    <xf numFmtId="182" fontId="25" fillId="9" borderId="9" xfId="2" applyNumberFormat="1" applyFont="1" applyFill="1" applyBorder="1" applyAlignment="1">
      <alignment horizontal="center" vertical="center" wrapText="1"/>
    </xf>
    <xf numFmtId="182" fontId="25" fillId="9" borderId="32" xfId="2" applyNumberFormat="1" applyFont="1" applyFill="1" applyBorder="1" applyAlignment="1">
      <alignment horizontal="center" vertical="center" wrapText="1"/>
    </xf>
    <xf numFmtId="0" fontId="25" fillId="9" borderId="22" xfId="0" applyFont="1" applyFill="1" applyBorder="1" applyAlignment="1">
      <alignment horizontal="center" vertical="center" wrapText="1"/>
    </xf>
    <xf numFmtId="0" fontId="25" fillId="0" borderId="23" xfId="0" applyFont="1" applyBorder="1" applyAlignment="1">
      <alignment horizontal="center" vertical="center" wrapText="1"/>
    </xf>
    <xf numFmtId="0" fontId="67" fillId="11" borderId="93" xfId="0" applyFont="1" applyFill="1" applyBorder="1" applyAlignment="1">
      <alignment horizontal="right" vertical="center" wrapText="1"/>
    </xf>
    <xf numFmtId="0" fontId="67" fillId="11" borderId="94" xfId="0" applyFont="1" applyFill="1" applyBorder="1" applyAlignment="1">
      <alignment horizontal="right" vertical="center" wrapText="1"/>
    </xf>
    <xf numFmtId="0" fontId="66" fillId="11" borderId="93" xfId="0" applyFont="1" applyFill="1" applyBorder="1" applyAlignment="1">
      <alignment horizontal="center" vertical="center" wrapText="1"/>
    </xf>
    <xf numFmtId="0" fontId="66" fillId="11" borderId="95" xfId="0" applyFont="1" applyFill="1" applyBorder="1" applyAlignment="1">
      <alignment horizontal="center" vertical="center" wrapText="1"/>
    </xf>
    <xf numFmtId="0" fontId="66" fillId="11" borderId="94" xfId="0" applyFont="1" applyFill="1" applyBorder="1" applyAlignment="1">
      <alignment horizontal="center" vertical="center" wrapText="1"/>
    </xf>
    <xf numFmtId="0" fontId="68" fillId="11" borderId="93" xfId="0" applyFont="1" applyFill="1" applyBorder="1" applyAlignment="1">
      <alignment horizontal="center" vertical="center" wrapText="1"/>
    </xf>
    <xf numFmtId="0" fontId="68" fillId="11" borderId="95" xfId="0" applyFont="1" applyFill="1" applyBorder="1" applyAlignment="1">
      <alignment horizontal="center" vertical="center" wrapText="1"/>
    </xf>
    <xf numFmtId="0" fontId="68" fillId="11" borderId="96" xfId="0" applyFont="1" applyFill="1" applyBorder="1" applyAlignment="1">
      <alignment horizontal="center" vertical="center" wrapText="1"/>
    </xf>
    <xf numFmtId="0" fontId="66" fillId="11" borderId="98" xfId="0" applyFont="1" applyFill="1" applyBorder="1" applyAlignment="1">
      <alignment horizontal="center" vertical="center" wrapText="1"/>
    </xf>
    <xf numFmtId="0" fontId="66" fillId="11" borderId="99" xfId="0" applyFont="1" applyFill="1" applyBorder="1" applyAlignment="1">
      <alignment horizontal="center" vertical="center" wrapText="1"/>
    </xf>
    <xf numFmtId="0" fontId="66" fillId="11" borderId="100" xfId="0" applyFont="1" applyFill="1" applyBorder="1" applyAlignment="1">
      <alignment horizontal="center" vertical="center" wrapText="1"/>
    </xf>
    <xf numFmtId="0" fontId="68" fillId="11" borderId="98" xfId="0" applyFont="1" applyFill="1" applyBorder="1" applyAlignment="1">
      <alignment horizontal="center" vertical="center" wrapText="1"/>
    </xf>
    <xf numFmtId="0" fontId="68" fillId="11" borderId="99" xfId="0" applyFont="1" applyFill="1" applyBorder="1" applyAlignment="1">
      <alignment horizontal="center" vertical="center" wrapText="1"/>
    </xf>
    <xf numFmtId="0" fontId="68" fillId="11" borderId="101" xfId="0" applyFont="1" applyFill="1" applyBorder="1" applyAlignment="1">
      <alignment horizontal="center" vertical="center" wrapText="1"/>
    </xf>
    <xf numFmtId="0" fontId="68" fillId="11" borderId="102" xfId="0" applyFont="1" applyFill="1" applyBorder="1" applyAlignment="1">
      <alignment horizontal="center" vertical="center" wrapText="1"/>
    </xf>
    <xf numFmtId="0" fontId="66" fillId="11" borderId="103" xfId="0" applyFont="1" applyFill="1" applyBorder="1" applyAlignment="1">
      <alignment horizontal="center" vertical="center" wrapText="1"/>
    </xf>
    <xf numFmtId="0" fontId="66" fillId="11" borderId="107" xfId="0" applyFont="1" applyFill="1" applyBorder="1" applyAlignment="1">
      <alignment horizontal="center" vertical="center" wrapText="1"/>
    </xf>
    <xf numFmtId="0" fontId="66" fillId="11" borderId="113" xfId="0" applyFont="1" applyFill="1" applyBorder="1" applyAlignment="1">
      <alignment horizontal="center" vertical="center" wrapText="1"/>
    </xf>
    <xf numFmtId="0" fontId="66" fillId="11" borderId="104" xfId="0" applyFont="1" applyFill="1" applyBorder="1" applyAlignment="1">
      <alignment horizontal="center" vertical="center" wrapText="1"/>
    </xf>
    <xf numFmtId="0" fontId="66" fillId="11" borderId="101" xfId="0" applyFont="1" applyFill="1" applyBorder="1" applyAlignment="1">
      <alignment horizontal="center" vertical="center" wrapText="1"/>
    </xf>
    <xf numFmtId="0" fontId="66" fillId="11" borderId="105" xfId="0" applyFont="1" applyFill="1" applyBorder="1" applyAlignment="1">
      <alignment horizontal="center" vertical="center" wrapText="1"/>
    </xf>
    <xf numFmtId="0" fontId="66" fillId="11" borderId="108" xfId="0" applyFont="1" applyFill="1" applyBorder="1" applyAlignment="1">
      <alignment horizontal="center" vertical="center" wrapText="1"/>
    </xf>
    <xf numFmtId="0" fontId="66" fillId="11" borderId="0" xfId="0" applyFont="1" applyFill="1" applyAlignment="1">
      <alignment horizontal="center" vertical="center" wrapText="1"/>
    </xf>
    <xf numFmtId="0" fontId="66" fillId="11" borderId="109" xfId="0" applyFont="1" applyFill="1" applyBorder="1" applyAlignment="1">
      <alignment horizontal="center" vertical="center" wrapText="1"/>
    </xf>
    <xf numFmtId="0" fontId="66" fillId="11" borderId="114" xfId="0" applyFont="1" applyFill="1" applyBorder="1" applyAlignment="1">
      <alignment horizontal="center" vertical="center" wrapText="1"/>
    </xf>
    <xf numFmtId="0" fontId="66" fillId="11" borderId="115" xfId="0" applyFont="1" applyFill="1" applyBorder="1" applyAlignment="1">
      <alignment horizontal="center" vertical="center" wrapText="1"/>
    </xf>
    <xf numFmtId="0" fontId="66" fillId="11" borderId="116" xfId="0" applyFont="1" applyFill="1" applyBorder="1" applyAlignment="1">
      <alignment horizontal="center" vertical="center" wrapText="1"/>
    </xf>
    <xf numFmtId="0" fontId="70" fillId="11" borderId="99" xfId="0" applyFont="1" applyFill="1" applyBorder="1" applyAlignment="1">
      <alignment horizontal="center" vertical="center" wrapText="1"/>
    </xf>
    <xf numFmtId="0" fontId="68" fillId="11" borderId="120" xfId="0" applyFont="1" applyFill="1" applyBorder="1" applyAlignment="1">
      <alignment horizontal="left" vertical="center" wrapText="1"/>
    </xf>
    <xf numFmtId="0" fontId="72" fillId="11" borderId="121" xfId="0" applyFont="1" applyFill="1" applyBorder="1" applyAlignment="1">
      <alignment horizontal="left" vertical="center" wrapText="1"/>
    </xf>
    <xf numFmtId="0" fontId="72" fillId="11" borderId="122" xfId="0" applyFont="1" applyFill="1" applyBorder="1" applyAlignment="1">
      <alignment horizontal="left" vertical="center" wrapText="1"/>
    </xf>
    <xf numFmtId="0" fontId="72" fillId="11" borderId="110" xfId="0" applyFont="1" applyFill="1" applyBorder="1" applyAlignment="1">
      <alignment horizontal="center" vertical="center" wrapText="1"/>
    </xf>
    <xf numFmtId="0" fontId="72" fillId="11" borderId="117" xfId="0" applyFont="1" applyFill="1" applyBorder="1" applyAlignment="1">
      <alignment horizontal="center" vertical="center" wrapText="1"/>
    </xf>
    <xf numFmtId="0" fontId="72" fillId="11" borderId="111" xfId="0" applyFont="1" applyFill="1" applyBorder="1" applyAlignment="1">
      <alignment horizontal="center" vertical="center" wrapText="1"/>
    </xf>
    <xf numFmtId="0" fontId="72" fillId="11" borderId="112" xfId="0" applyFont="1" applyFill="1" applyBorder="1" applyAlignment="1">
      <alignment horizontal="center" vertical="center" wrapText="1"/>
    </xf>
    <xf numFmtId="0" fontId="72" fillId="11" borderId="118" xfId="0" applyFont="1" applyFill="1" applyBorder="1" applyAlignment="1">
      <alignment horizontal="center" vertical="center" wrapText="1"/>
    </xf>
    <xf numFmtId="0" fontId="68" fillId="11" borderId="98" xfId="0" applyFont="1" applyFill="1" applyBorder="1" applyAlignment="1">
      <alignment horizontal="left" vertical="center" wrapText="1"/>
    </xf>
    <xf numFmtId="0" fontId="72" fillId="11" borderId="99" xfId="0" applyFont="1" applyFill="1" applyBorder="1" applyAlignment="1">
      <alignment horizontal="left" vertical="center" wrapText="1"/>
    </xf>
    <xf numFmtId="0" fontId="72" fillId="11" borderId="102" xfId="0" applyFont="1" applyFill="1" applyBorder="1" applyAlignment="1">
      <alignment horizontal="left" vertical="center" wrapText="1"/>
    </xf>
    <xf numFmtId="177" fontId="25" fillId="0" borderId="1"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33" xfId="0" applyFont="1" applyBorder="1" applyAlignment="1">
      <alignment horizontal="center" vertical="center" wrapText="1"/>
    </xf>
    <xf numFmtId="177" fontId="25" fillId="0" borderId="3" xfId="0" applyNumberFormat="1" applyFont="1" applyBorder="1" applyAlignment="1">
      <alignment horizontal="center" vertical="center" wrapText="1"/>
    </xf>
    <xf numFmtId="58" fontId="25" fillId="3" borderId="6" xfId="0" applyNumberFormat="1"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0" borderId="27" xfId="0" applyFont="1" applyBorder="1" applyAlignment="1">
      <alignment horizontal="center" vertical="center" wrapText="1"/>
    </xf>
    <xf numFmtId="180" fontId="25" fillId="3" borderId="6" xfId="0" applyNumberFormat="1" applyFont="1" applyFill="1" applyBorder="1" applyAlignment="1">
      <alignment horizontal="center" vertical="center" wrapText="1"/>
    </xf>
    <xf numFmtId="180" fontId="25" fillId="3" borderId="26" xfId="0" applyNumberFormat="1" applyFont="1" applyFill="1" applyBorder="1" applyAlignment="1">
      <alignment horizontal="center" vertical="center" wrapText="1"/>
    </xf>
    <xf numFmtId="180" fontId="25" fillId="3" borderId="27" xfId="0" applyNumberFormat="1" applyFont="1" applyFill="1" applyBorder="1" applyAlignment="1">
      <alignment horizontal="center" vertical="center" wrapText="1"/>
    </xf>
    <xf numFmtId="180" fontId="25" fillId="3" borderId="28" xfId="0" applyNumberFormat="1" applyFont="1" applyFill="1" applyBorder="1" applyAlignment="1">
      <alignment horizontal="center"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177" fontId="25" fillId="9" borderId="1" xfId="0" applyNumberFormat="1" applyFont="1" applyFill="1" applyBorder="1" applyAlignment="1">
      <alignment horizontal="center" vertical="center" wrapText="1"/>
    </xf>
    <xf numFmtId="177" fontId="25" fillId="9" borderId="4" xfId="0" applyNumberFormat="1" applyFont="1" applyFill="1" applyBorder="1" applyAlignment="1">
      <alignment horizontal="center" vertical="center" wrapText="1"/>
    </xf>
    <xf numFmtId="177" fontId="25" fillId="9" borderId="23" xfId="0" applyNumberFormat="1" applyFont="1" applyFill="1" applyBorder="1" applyAlignment="1">
      <alignment horizontal="center" vertical="center" wrapText="1"/>
    </xf>
    <xf numFmtId="0" fontId="25" fillId="0" borderId="34" xfId="0" applyFont="1" applyBorder="1" applyAlignment="1">
      <alignment horizontal="left" vertical="center" wrapText="1"/>
    </xf>
    <xf numFmtId="0" fontId="25" fillId="0" borderId="24" xfId="0" applyFont="1" applyBorder="1" applyAlignment="1">
      <alignment horizontal="left" vertical="center" wrapText="1"/>
    </xf>
    <xf numFmtId="0" fontId="25" fillId="9" borderId="0" xfId="0" applyFont="1" applyFill="1" applyAlignment="1">
      <alignment horizontal="left" vertical="top" wrapText="1" indent="1" shrinkToFit="1"/>
    </xf>
    <xf numFmtId="58" fontId="25" fillId="9" borderId="6" xfId="0" applyNumberFormat="1"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27" xfId="0" applyFont="1" applyFill="1" applyBorder="1" applyAlignment="1">
      <alignment horizontal="center" vertical="center" wrapText="1"/>
    </xf>
    <xf numFmtId="180" fontId="25" fillId="9" borderId="6" xfId="0" applyNumberFormat="1" applyFont="1" applyFill="1" applyBorder="1" applyAlignment="1">
      <alignment horizontal="center" vertical="center" wrapText="1"/>
    </xf>
    <xf numFmtId="180" fontId="25" fillId="9" borderId="26" xfId="0" applyNumberFormat="1" applyFont="1" applyFill="1" applyBorder="1" applyAlignment="1">
      <alignment horizontal="center" vertical="center" wrapText="1"/>
    </xf>
    <xf numFmtId="180" fontId="25" fillId="9" borderId="27" xfId="0" applyNumberFormat="1" applyFont="1" applyFill="1" applyBorder="1" applyAlignment="1">
      <alignment horizontal="center" vertical="center" wrapText="1"/>
    </xf>
    <xf numFmtId="180" fontId="25" fillId="9" borderId="28" xfId="0" applyNumberFormat="1" applyFont="1" applyFill="1" applyBorder="1" applyAlignment="1">
      <alignment horizontal="center" vertical="center" wrapText="1"/>
    </xf>
    <xf numFmtId="0" fontId="33" fillId="9" borderId="2" xfId="0" applyFont="1" applyFill="1" applyBorder="1" applyAlignment="1">
      <alignment horizontal="left" vertical="center" wrapText="1" indent="1"/>
    </xf>
    <xf numFmtId="0" fontId="33" fillId="9" borderId="3" xfId="0" applyFont="1" applyFill="1" applyBorder="1" applyAlignment="1">
      <alignment horizontal="left" vertical="center" wrapText="1" indent="1"/>
    </xf>
    <xf numFmtId="0" fontId="33" fillId="9" borderId="4" xfId="0" applyFont="1" applyFill="1" applyBorder="1" applyAlignment="1">
      <alignment horizontal="left" vertical="center" wrapText="1" indent="1"/>
    </xf>
    <xf numFmtId="0" fontId="33" fillId="9" borderId="0" xfId="0" applyFont="1" applyFill="1" applyAlignment="1">
      <alignment horizontal="left" vertical="center" wrapText="1" indent="1"/>
    </xf>
    <xf numFmtId="0" fontId="33" fillId="9" borderId="5" xfId="0" applyFont="1" applyFill="1" applyBorder="1" applyAlignment="1">
      <alignment horizontal="left" vertical="center" wrapText="1" indent="1"/>
    </xf>
    <xf numFmtId="0" fontId="33" fillId="9" borderId="23" xfId="0" applyFont="1" applyFill="1" applyBorder="1" applyAlignment="1">
      <alignment horizontal="left" vertical="center" wrapText="1" indent="1"/>
    </xf>
    <xf numFmtId="0" fontId="33" fillId="9" borderId="24" xfId="0" applyFont="1" applyFill="1" applyBorder="1" applyAlignment="1">
      <alignment horizontal="left" vertical="center" wrapText="1" indent="1"/>
    </xf>
    <xf numFmtId="0" fontId="33" fillId="9" borderId="33" xfId="0" applyFont="1" applyFill="1" applyBorder="1" applyAlignment="1">
      <alignment horizontal="left" vertical="center" wrapText="1" indent="1"/>
    </xf>
    <xf numFmtId="0" fontId="25" fillId="0" borderId="20" xfId="0" applyFont="1" applyBorder="1" applyAlignment="1">
      <alignment horizontal="center" vertical="center" wrapText="1"/>
    </xf>
    <xf numFmtId="0" fontId="33" fillId="0" borderId="20" xfId="0" applyFont="1" applyBorder="1" applyAlignment="1">
      <alignment horizontal="center" vertical="center" wrapText="1"/>
    </xf>
    <xf numFmtId="0" fontId="25" fillId="3" borderId="2"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22" fillId="0" borderId="4" xfId="0" applyFont="1" applyBorder="1" applyAlignment="1">
      <alignment vertical="center" wrapText="1"/>
    </xf>
    <xf numFmtId="0" fontId="33" fillId="0" borderId="5" xfId="0" applyFont="1" applyBorder="1" applyAlignment="1">
      <alignment vertical="center" wrapText="1"/>
    </xf>
    <xf numFmtId="0" fontId="33" fillId="0" borderId="4" xfId="0" applyFont="1" applyBorder="1" applyAlignment="1">
      <alignment vertical="center" wrapText="1"/>
    </xf>
    <xf numFmtId="0" fontId="33" fillId="0" borderId="8" xfId="0" applyFont="1" applyBorder="1" applyAlignment="1">
      <alignment vertical="center" wrapText="1"/>
    </xf>
    <xf numFmtId="0" fontId="33" fillId="0" borderId="9" xfId="0" applyFont="1" applyBorder="1" applyAlignment="1">
      <alignment vertical="center" wrapText="1"/>
    </xf>
    <xf numFmtId="0" fontId="25" fillId="0" borderId="6" xfId="7" applyFont="1" applyBorder="1" applyAlignment="1">
      <alignment horizontal="center" vertical="center"/>
    </xf>
    <xf numFmtId="0" fontId="25" fillId="0" borderId="27" xfId="7" applyFont="1" applyBorder="1" applyAlignment="1">
      <alignment horizontal="center" vertical="center"/>
    </xf>
    <xf numFmtId="0" fontId="25" fillId="0" borderId="29" xfId="7" applyFont="1" applyBorder="1" applyAlignment="1">
      <alignment horizontal="center" vertical="center"/>
    </xf>
    <xf numFmtId="177" fontId="25" fillId="0" borderId="1" xfId="7" applyNumberFormat="1" applyFont="1" applyBorder="1" applyAlignment="1">
      <alignment horizontal="center" vertical="center" wrapText="1"/>
    </xf>
    <xf numFmtId="177" fontId="22" fillId="0" borderId="2" xfId="7" applyNumberFormat="1" applyFont="1" applyBorder="1" applyAlignment="1">
      <alignment horizontal="center" vertical="center" wrapText="1"/>
    </xf>
    <xf numFmtId="177" fontId="22" fillId="0" borderId="3" xfId="7" applyNumberFormat="1" applyFont="1" applyBorder="1" applyAlignment="1">
      <alignment horizontal="center" vertical="center" wrapText="1"/>
    </xf>
    <xf numFmtId="177" fontId="25" fillId="0" borderId="4" xfId="7" applyNumberFormat="1" applyFont="1" applyBorder="1" applyAlignment="1">
      <alignment horizontal="center" vertical="center" wrapText="1"/>
    </xf>
    <xf numFmtId="177" fontId="22" fillId="0" borderId="0" xfId="7" applyNumberFormat="1" applyFont="1" applyAlignment="1">
      <alignment horizontal="center" vertical="center" wrapText="1"/>
    </xf>
    <xf numFmtId="177" fontId="22" fillId="0" borderId="5" xfId="7" applyNumberFormat="1" applyFont="1" applyBorder="1" applyAlignment="1">
      <alignment horizontal="center" vertical="center" wrapText="1"/>
    </xf>
    <xf numFmtId="177" fontId="22" fillId="0" borderId="23" xfId="7" applyNumberFormat="1" applyFont="1" applyBorder="1" applyAlignment="1">
      <alignment horizontal="center" vertical="center" wrapText="1"/>
    </xf>
    <xf numFmtId="177" fontId="22" fillId="0" borderId="24" xfId="7" applyNumberFormat="1" applyFont="1" applyBorder="1" applyAlignment="1">
      <alignment horizontal="center" vertical="center" wrapText="1"/>
    </xf>
    <xf numFmtId="177" fontId="22" fillId="0" borderId="33" xfId="7" applyNumberFormat="1" applyFont="1" applyBorder="1" applyAlignment="1">
      <alignment horizontal="center" vertical="center" wrapText="1"/>
    </xf>
    <xf numFmtId="0" fontId="22" fillId="0" borderId="3" xfId="7" applyFont="1" applyBorder="1" applyAlignment="1">
      <alignment horizontal="center" vertical="center" wrapText="1"/>
    </xf>
    <xf numFmtId="0" fontId="22" fillId="0" borderId="5" xfId="7" applyFont="1" applyBorder="1" applyAlignment="1">
      <alignment horizontal="center" vertical="center" wrapText="1"/>
    </xf>
    <xf numFmtId="0" fontId="22" fillId="0" borderId="4" xfId="7" applyFont="1" applyBorder="1" applyAlignment="1">
      <alignment horizontal="center" vertical="center" wrapText="1"/>
    </xf>
    <xf numFmtId="0" fontId="25" fillId="0" borderId="1"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5"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33" xfId="7" applyFont="1" applyBorder="1" applyAlignment="1">
      <alignment horizontal="center" vertical="center" wrapText="1"/>
    </xf>
    <xf numFmtId="0" fontId="25" fillId="0" borderId="23" xfId="7" applyFont="1" applyBorder="1" applyAlignment="1">
      <alignment horizontal="center" vertical="center" wrapText="1"/>
    </xf>
    <xf numFmtId="0" fontId="25" fillId="0" borderId="33" xfId="7" applyFont="1" applyBorder="1" applyAlignment="1">
      <alignment horizontal="center" vertical="center" wrapText="1"/>
    </xf>
    <xf numFmtId="0" fontId="33" fillId="9" borderId="4"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25" fillId="3" borderId="17" xfId="0" applyFont="1" applyFill="1" applyBorder="1" applyAlignment="1">
      <alignment horizontal="left" vertical="center" wrapText="1" indent="1"/>
    </xf>
    <xf numFmtId="0" fontId="25" fillId="3" borderId="18" xfId="0" applyFont="1" applyFill="1" applyBorder="1" applyAlignment="1">
      <alignment horizontal="left" vertical="center" wrapText="1" indent="1"/>
    </xf>
    <xf numFmtId="0" fontId="25" fillId="3" borderId="19" xfId="0" applyFont="1" applyFill="1" applyBorder="1" applyAlignment="1">
      <alignment horizontal="left" vertical="center" wrapText="1" inden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21" fillId="0" borderId="0" xfId="0" applyFont="1" applyAlignment="1">
      <alignment horizontal="left" vertical="center" wrapText="1" indent="1"/>
    </xf>
    <xf numFmtId="0" fontId="33" fillId="2" borderId="22" xfId="0" applyFont="1" applyFill="1" applyBorder="1" applyAlignment="1">
      <alignment horizontal="left" vertical="center"/>
    </xf>
    <xf numFmtId="0" fontId="33" fillId="2" borderId="15" xfId="0" applyFont="1" applyFill="1" applyBorder="1" applyAlignment="1">
      <alignment horizontal="left" vertical="center"/>
    </xf>
    <xf numFmtId="0" fontId="33" fillId="2" borderId="25" xfId="0" applyFont="1" applyFill="1" applyBorder="1" applyAlignment="1">
      <alignment horizontal="left" vertical="center"/>
    </xf>
    <xf numFmtId="0" fontId="25" fillId="2" borderId="6"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3" fillId="2" borderId="29" xfId="0" applyFont="1" applyFill="1" applyBorder="1" applyAlignment="1">
      <alignment horizontal="left" vertical="center" wrapText="1"/>
    </xf>
    <xf numFmtId="38" fontId="25" fillId="2" borderId="6" xfId="3" applyFont="1" applyFill="1" applyBorder="1" applyAlignment="1">
      <alignment horizontal="left" vertical="center"/>
    </xf>
    <xf numFmtId="0" fontId="33" fillId="2" borderId="27" xfId="0" applyFont="1" applyFill="1" applyBorder="1" applyAlignment="1">
      <alignment horizontal="left" vertical="center"/>
    </xf>
    <xf numFmtId="0" fontId="33" fillId="2" borderId="29" xfId="0" applyFont="1" applyFill="1" applyBorder="1" applyAlignment="1">
      <alignment horizontal="left" vertical="center"/>
    </xf>
    <xf numFmtId="0" fontId="25" fillId="2" borderId="6" xfId="0" applyFont="1" applyFill="1" applyBorder="1" applyAlignment="1">
      <alignment horizontal="left" vertical="center"/>
    </xf>
    <xf numFmtId="0" fontId="25" fillId="2" borderId="16" xfId="0" applyFont="1" applyFill="1" applyBorder="1" applyAlignment="1">
      <alignment horizontal="left" vertical="center"/>
    </xf>
    <xf numFmtId="0" fontId="33" fillId="2" borderId="20" xfId="0" applyFont="1" applyFill="1" applyBorder="1" applyAlignment="1">
      <alignment horizontal="left" vertical="center"/>
    </xf>
    <xf numFmtId="0" fontId="33" fillId="2" borderId="21" xfId="0" applyFont="1" applyFill="1" applyBorder="1" applyAlignment="1">
      <alignment horizontal="left" vertical="center"/>
    </xf>
    <xf numFmtId="0" fontId="40" fillId="0" borderId="54" xfId="0" applyFont="1" applyBorder="1" applyAlignment="1">
      <alignment horizontal="center" vertical="center"/>
    </xf>
    <xf numFmtId="0" fontId="40" fillId="0" borderId="50" xfId="0" applyFont="1" applyBorder="1" applyAlignment="1">
      <alignment horizontal="center" vertical="center"/>
    </xf>
    <xf numFmtId="0" fontId="40" fillId="0" borderId="45" xfId="0" applyFont="1" applyBorder="1" applyAlignment="1">
      <alignment horizontal="center" vertical="center"/>
    </xf>
    <xf numFmtId="0" fontId="25" fillId="0" borderId="22" xfId="0" applyFont="1" applyBorder="1" applyAlignment="1">
      <alignment horizontal="center" vertical="center"/>
    </xf>
    <xf numFmtId="0" fontId="25" fillId="0" borderId="15" xfId="0" applyFont="1" applyBorder="1" applyAlignment="1">
      <alignment horizontal="center" vertical="center"/>
    </xf>
    <xf numFmtId="0" fontId="25" fillId="0" borderId="25" xfId="0" applyFont="1" applyBorder="1" applyAlignment="1">
      <alignment horizontal="center" vertical="center"/>
    </xf>
    <xf numFmtId="0" fontId="25" fillId="0" borderId="16" xfId="0" applyFont="1" applyBorder="1" applyAlignment="1">
      <alignment horizontal="center" vertical="center"/>
    </xf>
    <xf numFmtId="0" fontId="33" fillId="0" borderId="20" xfId="0" applyFont="1" applyBorder="1" applyAlignment="1">
      <alignment vertical="center"/>
    </xf>
    <xf numFmtId="0" fontId="33" fillId="0" borderId="21" xfId="0" applyFont="1" applyBorder="1" applyAlignment="1">
      <alignment vertical="center"/>
    </xf>
    <xf numFmtId="0" fontId="25" fillId="0" borderId="35" xfId="0" applyFont="1" applyBorder="1" applyAlignment="1">
      <alignment horizontal="center" vertical="center"/>
    </xf>
    <xf numFmtId="0" fontId="25" fillId="0" borderId="35" xfId="0" applyFont="1" applyBorder="1" applyAlignment="1">
      <alignment horizontal="center" vertical="center" wrapText="1"/>
    </xf>
    <xf numFmtId="0" fontId="33" fillId="2" borderId="31" xfId="0" applyFont="1" applyFill="1" applyBorder="1" applyAlignment="1">
      <alignment horizontal="left" vertical="center"/>
    </xf>
    <xf numFmtId="0" fontId="33" fillId="2" borderId="7" xfId="0" applyFont="1" applyFill="1" applyBorder="1" applyAlignment="1">
      <alignment horizontal="left" vertical="center" wrapText="1"/>
    </xf>
    <xf numFmtId="0" fontId="33" fillId="2" borderId="7" xfId="0" applyFont="1" applyFill="1" applyBorder="1" applyAlignment="1">
      <alignment horizontal="left" vertical="center"/>
    </xf>
    <xf numFmtId="0" fontId="33" fillId="2" borderId="32" xfId="0" applyFont="1" applyFill="1" applyBorder="1" applyAlignment="1">
      <alignment horizontal="left" vertical="center"/>
    </xf>
    <xf numFmtId="0" fontId="21" fillId="0" borderId="0" xfId="1" applyFont="1" applyAlignment="1">
      <alignment horizontal="left" vertical="center"/>
    </xf>
    <xf numFmtId="0" fontId="26" fillId="2" borderId="0" xfId="1" applyFont="1" applyFill="1" applyAlignment="1">
      <alignment horizontal="center" vertical="center"/>
    </xf>
    <xf numFmtId="0" fontId="25" fillId="0" borderId="69" xfId="1" applyFont="1" applyBorder="1" applyAlignment="1">
      <alignment horizontal="center" vertical="center" wrapText="1"/>
    </xf>
    <xf numFmtId="0" fontId="25" fillId="0" borderId="70" xfId="1" applyFont="1" applyBorder="1" applyAlignment="1">
      <alignment horizontal="center" vertical="center" wrapText="1"/>
    </xf>
    <xf numFmtId="0" fontId="40" fillId="0" borderId="54" xfId="1" applyFont="1" applyBorder="1" applyAlignment="1">
      <alignment horizontal="center" vertical="center"/>
    </xf>
    <xf numFmtId="0" fontId="40" fillId="0" borderId="50" xfId="1" applyFont="1" applyBorder="1" applyAlignment="1">
      <alignment horizontal="center" vertical="center"/>
    </xf>
    <xf numFmtId="0" fontId="40" fillId="0" borderId="45" xfId="1" applyFont="1" applyBorder="1" applyAlignment="1">
      <alignment horizontal="center" vertical="center"/>
    </xf>
    <xf numFmtId="0" fontId="25" fillId="0" borderId="35" xfId="1" applyFont="1" applyBorder="1" applyAlignment="1">
      <alignment horizontal="center" vertical="center" wrapText="1"/>
    </xf>
    <xf numFmtId="0" fontId="25" fillId="0" borderId="35" xfId="1" applyFont="1" applyBorder="1" applyAlignment="1">
      <alignment horizontal="center" vertical="center"/>
    </xf>
    <xf numFmtId="0" fontId="34" fillId="0" borderId="35" xfId="1" applyFont="1" applyBorder="1" applyAlignment="1">
      <alignment horizontal="center" vertical="center"/>
    </xf>
    <xf numFmtId="0" fontId="25" fillId="0" borderId="26" xfId="1" applyFont="1" applyBorder="1" applyAlignment="1">
      <alignment horizontal="center" vertical="center"/>
    </xf>
    <xf numFmtId="0" fontId="25" fillId="0" borderId="28" xfId="1" applyFont="1" applyBorder="1" applyAlignment="1">
      <alignment horizontal="center" vertical="center"/>
    </xf>
    <xf numFmtId="0" fontId="25" fillId="0" borderId="43" xfId="1" applyFont="1" applyBorder="1" applyAlignment="1">
      <alignment horizontal="center" vertical="center"/>
    </xf>
    <xf numFmtId="0" fontId="25" fillId="0" borderId="36" xfId="1" applyFont="1" applyBorder="1" applyAlignment="1">
      <alignment horizontal="center" vertical="center"/>
    </xf>
    <xf numFmtId="0" fontId="25" fillId="0" borderId="6" xfId="1" applyFont="1" applyBorder="1" applyAlignment="1">
      <alignment horizontal="center" vertical="center"/>
    </xf>
    <xf numFmtId="0" fontId="25" fillId="0" borderId="29" xfId="1" applyFont="1" applyBorder="1" applyAlignment="1">
      <alignment horizontal="center" vertical="center"/>
    </xf>
    <xf numFmtId="0" fontId="25" fillId="0" borderId="38" xfId="0" applyFont="1" applyBorder="1" applyAlignment="1">
      <alignment horizontal="center" vertical="center"/>
    </xf>
    <xf numFmtId="0" fontId="33" fillId="0" borderId="34" xfId="0" applyFont="1" applyBorder="1" applyAlignment="1">
      <alignment vertical="center"/>
    </xf>
    <xf numFmtId="0" fontId="33" fillId="0" borderId="35" xfId="0" applyFont="1" applyBorder="1" applyAlignment="1">
      <alignment horizontal="center" vertical="center"/>
    </xf>
    <xf numFmtId="0" fontId="25" fillId="0" borderId="6" xfId="0" applyFont="1" applyBorder="1" applyAlignment="1">
      <alignment horizontal="center" vertical="center"/>
    </xf>
    <xf numFmtId="0" fontId="25" fillId="0" borderId="29" xfId="0" applyFont="1" applyBorder="1" applyAlignment="1">
      <alignment horizontal="center" vertical="center"/>
    </xf>
    <xf numFmtId="0" fontId="34" fillId="0" borderId="35" xfId="0" applyFont="1" applyBorder="1" applyAlignment="1">
      <alignment horizontal="center" vertical="center"/>
    </xf>
    <xf numFmtId="0" fontId="25" fillId="0" borderId="21" xfId="0" applyFont="1" applyBorder="1" applyAlignment="1">
      <alignment horizontal="center" vertical="center"/>
    </xf>
    <xf numFmtId="0" fontId="34" fillId="0" borderId="6" xfId="0" applyFont="1" applyBorder="1" applyAlignment="1">
      <alignment horizontal="center" vertical="center" wrapText="1"/>
    </xf>
    <xf numFmtId="0" fontId="34" fillId="0" borderId="29"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0" fontId="25" fillId="0" borderId="28" xfId="0" applyFont="1" applyBorder="1" applyAlignment="1">
      <alignment horizontal="center" vertical="center"/>
    </xf>
    <xf numFmtId="0" fontId="34" fillId="0" borderId="6" xfId="0" applyFont="1" applyBorder="1" applyAlignment="1">
      <alignment horizontal="center" vertical="center" textRotation="255"/>
    </xf>
    <xf numFmtId="0" fontId="34" fillId="0" borderId="29" xfId="0" applyFont="1" applyBorder="1" applyAlignment="1">
      <alignment horizontal="center" vertical="center" textRotation="255"/>
    </xf>
    <xf numFmtId="0" fontId="40" fillId="0" borderId="50" xfId="0" applyFont="1" applyBorder="1" applyAlignment="1">
      <alignment vertical="center"/>
    </xf>
    <xf numFmtId="0" fontId="25" fillId="0" borderId="0" xfId="1" applyFont="1" applyAlignment="1">
      <alignment horizontal="right" vertical="center"/>
    </xf>
    <xf numFmtId="0" fontId="25" fillId="2" borderId="0" xfId="1" applyFont="1" applyFill="1" applyAlignment="1">
      <alignment horizontal="left" vertical="center" shrinkToFit="1"/>
    </xf>
    <xf numFmtId="0" fontId="40" fillId="0" borderId="0" xfId="1" applyFont="1" applyAlignment="1">
      <alignment horizontal="center" vertical="center"/>
    </xf>
    <xf numFmtId="0" fontId="22" fillId="0" borderId="0" xfId="1" applyFont="1">
      <alignment vertical="center"/>
    </xf>
    <xf numFmtId="177" fontId="37" fillId="0" borderId="0" xfId="1" applyNumberFormat="1" applyFont="1" applyAlignment="1">
      <alignment horizontal="right" vertical="center"/>
    </xf>
    <xf numFmtId="0" fontId="25" fillId="9" borderId="0" xfId="1" applyFont="1" applyFill="1" applyAlignment="1">
      <alignment horizontal="center" vertical="center" wrapText="1"/>
    </xf>
    <xf numFmtId="0" fontId="22" fillId="9" borderId="0" xfId="1" applyFont="1" applyFill="1" applyAlignment="1">
      <alignment horizontal="center" vertical="center" wrapText="1"/>
    </xf>
    <xf numFmtId="0" fontId="25" fillId="9" borderId="0" xfId="1" applyFont="1" applyFill="1" applyAlignment="1">
      <alignment horizontal="left" vertical="center" wrapText="1"/>
    </xf>
    <xf numFmtId="0" fontId="25" fillId="9" borderId="0" xfId="1" applyFont="1" applyFill="1" applyAlignment="1">
      <alignment horizontal="left" vertical="center" wrapText="1" shrinkToFit="1"/>
    </xf>
    <xf numFmtId="179" fontId="42" fillId="2" borderId="0" xfId="3" quotePrefix="1" applyNumberFormat="1" applyFont="1" applyFill="1" applyBorder="1" applyAlignment="1">
      <alignment horizontal="left" vertical="center"/>
    </xf>
    <xf numFmtId="179" fontId="42" fillId="2" borderId="0" xfId="3" applyNumberFormat="1" applyFont="1" applyFill="1" applyBorder="1" applyAlignment="1">
      <alignment horizontal="left" vertical="center"/>
    </xf>
    <xf numFmtId="179" fontId="22" fillId="2" borderId="0" xfId="1" applyNumberFormat="1" applyFont="1" applyFill="1" applyAlignment="1">
      <alignment horizontal="left" vertical="center"/>
    </xf>
    <xf numFmtId="189" fontId="43" fillId="9" borderId="0" xfId="1" applyNumberFormat="1" applyFont="1" applyFill="1" applyAlignment="1">
      <alignment horizontal="left" vertical="center"/>
    </xf>
    <xf numFmtId="189" fontId="43" fillId="9" borderId="0" xfId="1" applyNumberFormat="1" applyFont="1" applyFill="1">
      <alignment vertical="center"/>
    </xf>
    <xf numFmtId="187" fontId="43" fillId="0" borderId="0" xfId="1" applyNumberFormat="1" applyFont="1" applyAlignment="1">
      <alignment horizontal="left" vertical="center"/>
    </xf>
    <xf numFmtId="187" fontId="43" fillId="0" borderId="0" xfId="1" applyNumberFormat="1" applyFont="1">
      <alignment vertical="center"/>
    </xf>
    <xf numFmtId="0" fontId="37" fillId="0" borderId="0" xfId="1" applyFont="1" applyAlignment="1">
      <alignment horizontal="center" vertical="center"/>
    </xf>
    <xf numFmtId="0" fontId="37" fillId="0" borderId="0" xfId="1" applyFont="1">
      <alignment vertical="center"/>
    </xf>
    <xf numFmtId="0" fontId="37" fillId="9" borderId="0" xfId="1" applyFont="1" applyFill="1" applyAlignment="1">
      <alignment horizontal="left" vertical="top" wrapText="1"/>
    </xf>
    <xf numFmtId="179" fontId="42" fillId="3" borderId="0" xfId="3" quotePrefix="1" applyNumberFormat="1" applyFont="1" applyFill="1" applyBorder="1" applyAlignment="1">
      <alignment horizontal="left" vertical="center"/>
    </xf>
    <xf numFmtId="179" fontId="42" fillId="3" borderId="0" xfId="3" applyNumberFormat="1" applyFont="1" applyFill="1" applyBorder="1" applyAlignment="1">
      <alignment horizontal="left" vertical="center"/>
    </xf>
    <xf numFmtId="179" fontId="22" fillId="3" borderId="0" xfId="1" applyNumberFormat="1" applyFont="1" applyFill="1" applyAlignment="1">
      <alignment horizontal="left" vertical="center"/>
    </xf>
    <xf numFmtId="5" fontId="25" fillId="9" borderId="2" xfId="0" applyNumberFormat="1" applyFont="1" applyFill="1" applyBorder="1" applyAlignment="1">
      <alignment horizontal="left" indent="1"/>
    </xf>
    <xf numFmtId="5" fontId="25" fillId="9" borderId="22" xfId="0" applyNumberFormat="1" applyFont="1" applyFill="1" applyBorder="1" applyAlignment="1">
      <alignment horizontal="left" indent="1"/>
    </xf>
    <xf numFmtId="0" fontId="25" fillId="0" borderId="43" xfId="0" applyFont="1" applyBorder="1" applyAlignment="1">
      <alignment horizontal="center" vertical="center"/>
    </xf>
    <xf numFmtId="0" fontId="25" fillId="0" borderId="36" xfId="0" applyFont="1" applyBorder="1" applyAlignment="1">
      <alignment horizontal="center" vertical="center"/>
    </xf>
    <xf numFmtId="0" fontId="40" fillId="0" borderId="0" xfId="0" applyFont="1" applyAlignment="1">
      <alignment horizontal="center" vertical="center"/>
    </xf>
    <xf numFmtId="0" fontId="25" fillId="0" borderId="67" xfId="0" applyFont="1" applyBorder="1" applyAlignment="1">
      <alignment horizontal="center" vertical="center" wrapText="1"/>
    </xf>
    <xf numFmtId="0" fontId="25" fillId="0" borderId="68" xfId="0" applyFont="1" applyBorder="1" applyAlignment="1">
      <alignment horizontal="center" vertical="center"/>
    </xf>
    <xf numFmtId="0" fontId="25" fillId="0" borderId="50"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3" xfId="0" applyFont="1" applyBorder="1" applyAlignment="1">
      <alignment horizontal="center" vertical="center"/>
    </xf>
    <xf numFmtId="0" fontId="25" fillId="0" borderId="42" xfId="0" applyFont="1" applyBorder="1" applyAlignment="1">
      <alignment horizontal="center" vertical="center"/>
    </xf>
    <xf numFmtId="0" fontId="25" fillId="0" borderId="10" xfId="0" applyFont="1" applyBorder="1" applyAlignment="1">
      <alignment horizontal="center" vertical="center"/>
    </xf>
    <xf numFmtId="176" fontId="39" fillId="9" borderId="9" xfId="0" applyNumberFormat="1" applyFont="1" applyFill="1" applyBorder="1" applyAlignment="1">
      <alignment horizontal="left" vertical="center" indent="1"/>
    </xf>
    <xf numFmtId="176" fontId="39" fillId="9" borderId="32" xfId="0" applyNumberFormat="1" applyFont="1" applyFill="1" applyBorder="1" applyAlignment="1">
      <alignment horizontal="left" vertical="center" indent="1"/>
    </xf>
    <xf numFmtId="0" fontId="21" fillId="0" borderId="0" xfId="1" applyFont="1" applyAlignment="1">
      <alignment vertical="center" wrapText="1"/>
    </xf>
    <xf numFmtId="0" fontId="25" fillId="0" borderId="35" xfId="1" applyFont="1" applyBorder="1" applyAlignment="1">
      <alignment vertical="center" wrapText="1"/>
    </xf>
    <xf numFmtId="0" fontId="25" fillId="0" borderId="35" xfId="1" applyFont="1" applyBorder="1">
      <alignment vertical="center"/>
    </xf>
    <xf numFmtId="0" fontId="21" fillId="2" borderId="35" xfId="1" applyFont="1" applyFill="1" applyBorder="1" applyAlignment="1">
      <alignment vertical="center" wrapText="1"/>
    </xf>
    <xf numFmtId="0" fontId="21" fillId="2" borderId="35" xfId="1" applyFont="1" applyFill="1" applyBorder="1">
      <alignment vertical="center"/>
    </xf>
    <xf numFmtId="0" fontId="25" fillId="2" borderId="35" xfId="1" applyFont="1" applyFill="1" applyBorder="1" applyAlignment="1">
      <alignment vertical="center" wrapText="1"/>
    </xf>
    <xf numFmtId="0" fontId="25" fillId="2" borderId="35" xfId="1" applyFont="1" applyFill="1" applyBorder="1">
      <alignment vertical="center"/>
    </xf>
    <xf numFmtId="0" fontId="25" fillId="2" borderId="6" xfId="1" applyFont="1" applyFill="1" applyBorder="1">
      <alignment vertical="center"/>
    </xf>
    <xf numFmtId="0" fontId="25" fillId="2" borderId="29" xfId="1" applyFont="1" applyFill="1" applyBorder="1">
      <alignment vertical="center"/>
    </xf>
    <xf numFmtId="0" fontId="25" fillId="0" borderId="38"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25" fillId="0" borderId="34" xfId="1" applyFont="1" applyBorder="1" applyAlignment="1">
      <alignment horizontal="center" vertical="center"/>
    </xf>
    <xf numFmtId="0" fontId="25" fillId="0" borderId="24" xfId="1" applyFont="1" applyBorder="1" applyAlignment="1">
      <alignment horizontal="center" vertical="center"/>
    </xf>
    <xf numFmtId="0" fontId="25" fillId="0" borderId="33" xfId="1" applyFont="1" applyBorder="1" applyAlignment="1">
      <alignment horizontal="center" vertical="center"/>
    </xf>
    <xf numFmtId="5" fontId="25" fillId="9" borderId="1" xfId="1" applyNumberFormat="1" applyFont="1" applyFill="1" applyBorder="1" applyAlignment="1">
      <alignment horizontal="left" vertical="center"/>
    </xf>
    <xf numFmtId="5" fontId="25" fillId="9" borderId="2" xfId="1" applyNumberFormat="1" applyFont="1" applyFill="1" applyBorder="1" applyAlignment="1">
      <alignment horizontal="left" vertical="center"/>
    </xf>
    <xf numFmtId="5" fontId="25" fillId="9" borderId="22" xfId="1" applyNumberFormat="1" applyFont="1" applyFill="1" applyBorder="1" applyAlignment="1">
      <alignment horizontal="left" vertical="center"/>
    </xf>
    <xf numFmtId="5" fontId="25" fillId="9" borderId="23" xfId="1" applyNumberFormat="1" applyFont="1" applyFill="1" applyBorder="1" applyAlignment="1">
      <alignment horizontal="left" vertical="center"/>
    </xf>
    <xf numFmtId="5" fontId="25" fillId="9" borderId="24" xfId="1" applyNumberFormat="1" applyFont="1" applyFill="1" applyBorder="1" applyAlignment="1">
      <alignment horizontal="left" vertical="center"/>
    </xf>
    <xf numFmtId="5" fontId="25" fillId="9" borderId="25" xfId="1" applyNumberFormat="1" applyFont="1" applyFill="1" applyBorder="1" applyAlignment="1">
      <alignment horizontal="left" vertical="center"/>
    </xf>
    <xf numFmtId="0" fontId="25" fillId="0" borderId="18" xfId="1" applyFont="1" applyBorder="1" applyAlignment="1">
      <alignment horizontal="center" vertical="center"/>
    </xf>
    <xf numFmtId="177" fontId="25" fillId="9" borderId="35" xfId="1" applyNumberFormat="1" applyFont="1" applyFill="1" applyBorder="1" applyAlignment="1">
      <alignment horizontal="center" vertical="center"/>
    </xf>
    <xf numFmtId="0" fontId="25" fillId="3" borderId="35" xfId="7" applyFont="1" applyFill="1" applyBorder="1" applyAlignment="1">
      <alignment horizontal="center" vertical="center"/>
    </xf>
    <xf numFmtId="0" fontId="25" fillId="0" borderId="37" xfId="1" applyFont="1" applyBorder="1" applyAlignment="1">
      <alignment horizontal="center" vertical="center" textRotation="255"/>
    </xf>
    <xf numFmtId="0" fontId="22" fillId="0" borderId="37" xfId="1" applyFont="1" applyBorder="1" applyAlignment="1">
      <alignment horizontal="center" vertical="center" textRotation="255"/>
    </xf>
    <xf numFmtId="0" fontId="22" fillId="0" borderId="53" xfId="1" applyFont="1" applyBorder="1" applyAlignment="1">
      <alignment horizontal="center" vertical="center" textRotation="255"/>
    </xf>
    <xf numFmtId="0" fontId="25" fillId="3" borderId="35" xfId="1" applyFont="1" applyFill="1" applyBorder="1" applyAlignment="1">
      <alignment vertical="center" wrapText="1"/>
    </xf>
    <xf numFmtId="0" fontId="22" fillId="3" borderId="35" xfId="1" applyFont="1" applyFill="1" applyBorder="1">
      <alignment vertical="center"/>
    </xf>
    <xf numFmtId="0" fontId="22" fillId="3" borderId="39" xfId="1" applyFont="1" applyFill="1" applyBorder="1">
      <alignment vertical="center"/>
    </xf>
    <xf numFmtId="0" fontId="25" fillId="3" borderId="35" xfId="1" applyFont="1" applyFill="1" applyBorder="1">
      <alignment vertical="center"/>
    </xf>
    <xf numFmtId="0" fontId="25" fillId="0" borderId="40" xfId="1" applyFont="1" applyBorder="1" applyAlignment="1">
      <alignment horizontal="center" vertical="center"/>
    </xf>
    <xf numFmtId="0" fontId="22" fillId="3" borderId="40" xfId="1" applyFont="1" applyFill="1" applyBorder="1">
      <alignment vertical="center"/>
    </xf>
    <xf numFmtId="0" fontId="22" fillId="3" borderId="41" xfId="1" applyFont="1" applyFill="1" applyBorder="1">
      <alignment vertical="center"/>
    </xf>
    <xf numFmtId="0" fontId="25" fillId="0" borderId="1" xfId="1" applyFont="1" applyBorder="1" applyAlignment="1">
      <alignment horizontal="center" vertical="center"/>
    </xf>
    <xf numFmtId="0" fontId="25" fillId="0" borderId="23" xfId="1" applyFont="1" applyBorder="1" applyAlignment="1">
      <alignment horizontal="center" vertical="center"/>
    </xf>
    <xf numFmtId="0" fontId="25" fillId="0" borderId="15" xfId="1" applyFont="1" applyBorder="1" applyAlignment="1">
      <alignment horizontal="center" vertical="center"/>
    </xf>
    <xf numFmtId="177" fontId="25" fillId="2" borderId="34" xfId="1" applyNumberFormat="1" applyFont="1" applyFill="1" applyBorder="1" applyAlignment="1">
      <alignment horizontal="right" vertical="center" shrinkToFit="1"/>
    </xf>
    <xf numFmtId="177" fontId="25" fillId="2" borderId="24" xfId="1" applyNumberFormat="1" applyFont="1" applyFill="1" applyBorder="1" applyAlignment="1">
      <alignment horizontal="right" vertical="center" shrinkToFit="1"/>
    </xf>
    <xf numFmtId="0" fontId="34" fillId="0" borderId="0" xfId="1" applyFont="1" applyAlignment="1">
      <alignment horizontal="left" vertical="center"/>
    </xf>
    <xf numFmtId="0" fontId="25" fillId="9" borderId="14" xfId="1" applyFont="1" applyFill="1" applyBorder="1" applyAlignment="1">
      <alignment horizontal="center" vertical="center" wrapText="1"/>
    </xf>
    <xf numFmtId="0" fontId="22" fillId="0" borderId="1" xfId="1" applyFont="1" applyBorder="1">
      <alignment vertical="center"/>
    </xf>
    <xf numFmtId="0" fontId="22" fillId="0" borderId="2" xfId="1" applyFont="1" applyBorder="1">
      <alignment vertical="center"/>
    </xf>
    <xf numFmtId="0" fontId="22" fillId="0" borderId="3" xfId="1" applyFont="1" applyBorder="1">
      <alignment vertical="center"/>
    </xf>
    <xf numFmtId="0" fontId="22" fillId="0" borderId="4" xfId="1" applyFont="1" applyBorder="1">
      <alignment vertical="center"/>
    </xf>
    <xf numFmtId="0" fontId="22" fillId="0" borderId="5" xfId="1" applyFont="1" applyBorder="1">
      <alignment vertical="center"/>
    </xf>
    <xf numFmtId="0" fontId="22" fillId="0" borderId="8" xfId="1" applyFont="1" applyBorder="1">
      <alignment vertical="center"/>
    </xf>
    <xf numFmtId="0" fontId="22" fillId="0" borderId="9" xfId="1" applyFont="1" applyBorder="1">
      <alignment vertical="center"/>
    </xf>
    <xf numFmtId="0" fontId="22" fillId="0" borderId="10" xfId="1" applyFont="1" applyBorder="1">
      <alignment vertical="center"/>
    </xf>
    <xf numFmtId="0" fontId="22" fillId="9" borderId="1" xfId="1" applyFont="1" applyFill="1" applyBorder="1" applyAlignment="1">
      <alignment horizontal="left" vertical="center"/>
    </xf>
    <xf numFmtId="0" fontId="22" fillId="9" borderId="2" xfId="1" applyFont="1" applyFill="1" applyBorder="1" applyAlignment="1">
      <alignment horizontal="left" vertical="center"/>
    </xf>
    <xf numFmtId="0" fontId="22" fillId="9" borderId="3" xfId="1" applyFont="1" applyFill="1" applyBorder="1" applyAlignment="1">
      <alignment horizontal="left" vertical="center"/>
    </xf>
    <xf numFmtId="0" fontId="22" fillId="9" borderId="8" xfId="1" applyFont="1" applyFill="1" applyBorder="1" applyAlignment="1">
      <alignment horizontal="left" vertical="center"/>
    </xf>
    <xf numFmtId="0" fontId="22" fillId="9" borderId="9" xfId="1" applyFont="1" applyFill="1" applyBorder="1" applyAlignment="1">
      <alignment horizontal="left" vertical="center"/>
    </xf>
    <xf numFmtId="0" fontId="22" fillId="9" borderId="10" xfId="1" applyFont="1" applyFill="1" applyBorder="1" applyAlignment="1">
      <alignment horizontal="left" vertical="center"/>
    </xf>
    <xf numFmtId="0" fontId="25" fillId="0" borderId="8" xfId="1" applyFont="1" applyBorder="1" applyAlignment="1">
      <alignment horizontal="center" vertical="center"/>
    </xf>
    <xf numFmtId="0" fontId="25" fillId="0" borderId="9" xfId="1" applyFont="1" applyBorder="1" applyAlignment="1">
      <alignment horizontal="center" vertical="center"/>
    </xf>
    <xf numFmtId="0" fontId="25" fillId="0" borderId="10" xfId="1" applyFont="1" applyBorder="1" applyAlignment="1">
      <alignment horizontal="center" vertical="center"/>
    </xf>
    <xf numFmtId="0" fontId="25" fillId="2" borderId="0" xfId="1" applyFont="1" applyFill="1" applyAlignment="1">
      <alignment vertical="top" wrapText="1"/>
    </xf>
    <xf numFmtId="177" fontId="25" fillId="2" borderId="0" xfId="1" applyNumberFormat="1" applyFont="1" applyFill="1" applyAlignment="1">
      <alignment horizontal="center" vertical="center"/>
    </xf>
  </cellXfs>
  <cellStyles count="11">
    <cellStyle name="ハイパーリンク" xfId="5" builtinId="8"/>
    <cellStyle name="ハイパーリンク 2" xfId="9" xr:uid="{00000000-0005-0000-0000-000001000000}"/>
    <cellStyle name="桁区切り 2" xfId="3" xr:uid="{00000000-0005-0000-0000-000002000000}"/>
    <cellStyle name="桁区切り 3" xfId="10" xr:uid="{4E2EED1A-6EB6-4690-A562-46C3161D4C26}"/>
    <cellStyle name="通貨" xfId="4" builtinId="7"/>
    <cellStyle name="通貨 2" xfId="2" xr:uid="{00000000-0005-0000-0000-000004000000}"/>
    <cellStyle name="標準" xfId="0" builtinId="0"/>
    <cellStyle name="標準 2" xfId="1" xr:uid="{00000000-0005-0000-0000-000006000000}"/>
    <cellStyle name="標準 2 2 2" xfId="6" xr:uid="{00000000-0005-0000-0000-000007000000}"/>
    <cellStyle name="標準 4 2" xfId="7" xr:uid="{00000000-0005-0000-0000-000008000000}"/>
    <cellStyle name="標準 5" xfId="8" xr:uid="{00000000-0005-0000-0000-000009000000}"/>
  </cellStyles>
  <dxfs count="7">
    <dxf>
      <numFmt numFmtId="192" formatCode="#,###&quot; ｋm&quot;"/>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numFmt numFmtId="191" formatCode="[$-411]ggge&quot;年&quot;m&quot;月&quo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4"/>
        <color theme="0"/>
        <name val="Meiryo UI"/>
        <family val="3"/>
        <charset val="128"/>
        <scheme val="none"/>
      </font>
      <fill>
        <patternFill patternType="none">
          <fgColor indexed="64"/>
          <bgColor auto="1"/>
        </patternFill>
      </fill>
      <alignment horizontal="left" vertical="center" textRotation="0" wrapText="0" indent="0" justifyLastLine="0" shrinkToFit="0" readingOrder="0"/>
    </dxf>
  </dxfs>
  <tableStyles count="0" defaultTableStyle="TableStyleMedium2" defaultPivotStyle="PivotStyleMedium9"/>
  <colors>
    <mruColors>
      <color rgb="FFDAEEF3"/>
      <color rgb="FFFFFF99"/>
      <color rgb="FFC6E0B4"/>
      <color rgb="FFE2EFDA"/>
      <color rgb="FFFFFFEB"/>
      <color rgb="FFFFFFCC"/>
      <color rgb="FFF8F8F8"/>
      <color rgb="FFFFFF00"/>
      <color rgb="FFFFFFFF"/>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0.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1.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22.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21.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12.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5.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 Id="rId27" Type="http://schemas.openxmlformats.org/officeDocument/2006/relationships/image" Target="../media/image5.emf"/></Relationships>
</file>

<file path=xl/drawings/_rels/drawing13.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6.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4.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6.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5.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6.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7.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8.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26" Type="http://schemas.openxmlformats.org/officeDocument/2006/relationships/image" Target="../media/image27.emf"/><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9.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26" Type="http://schemas.openxmlformats.org/officeDocument/2006/relationships/image" Target="../media/image27.emf"/><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0.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2.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3.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4.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8.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5.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6.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30.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6.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28" Type="http://schemas.openxmlformats.org/officeDocument/2006/relationships/image" Target="../media/image31.png"/><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27.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3.xml.rels><?xml version="1.0" encoding="UTF-8" standalone="yes"?>
<Relationships xmlns="http://schemas.openxmlformats.org/package/2006/relationships"><Relationship Id="rId8" Type="http://schemas.openxmlformats.org/officeDocument/2006/relationships/hyperlink" Target="#&#19993;&#31532;117&#21495;_&#35531;&#27714;&#20869;&#35379;&#26360;!A6"/><Relationship Id="rId13" Type="http://schemas.openxmlformats.org/officeDocument/2006/relationships/hyperlink" Target="#&#30446;&#27425;!A1"/><Relationship Id="rId18" Type="http://schemas.openxmlformats.org/officeDocument/2006/relationships/hyperlink" Target="#&#19993;&#31532;112&#21495;_&#24033;&#22238;&#25925;&#38556;&#35519;&#26619;&#20869;&#35379;&#26360;!A6"/><Relationship Id="rId26" Type="http://schemas.openxmlformats.org/officeDocument/2006/relationships/hyperlink" Target="#&#25552;&#20986;&#19981;&#35201;&#12539;&#31777;&#32032;&#21270;&#26360;&#39006;!A1"/><Relationship Id="rId3" Type="http://schemas.openxmlformats.org/officeDocument/2006/relationships/image" Target="../media/image4.png"/><Relationship Id="rId21" Type="http://schemas.openxmlformats.org/officeDocument/2006/relationships/hyperlink" Target="#&#19993;&#31532;105&#21495;_&#24033;&#22238;&#25925;&#38556;&#35519;&#26619;&#23436;&#20102;&#23626;!G10"/><Relationship Id="rId7" Type="http://schemas.openxmlformats.org/officeDocument/2006/relationships/hyperlink" Target="#&#19993;&#31532;113&#21495;_&#24033;&#22238;&#25925;&#38556;&#35519;&#26619;&#20869;&#35379;&#26360;!A6"/><Relationship Id="rId12" Type="http://schemas.openxmlformats.org/officeDocument/2006/relationships/hyperlink" Target="#&#19993;&#31532;116&#21495;_&#35531;&#27714;&#26360;!J8"/><Relationship Id="rId17" Type="http://schemas.openxmlformats.org/officeDocument/2006/relationships/hyperlink" Target="#&#19993;&#31532;108&#21495;_&#24037;&#31278;&#21029;&#21336;&#20385;&#20385;&#26684;&#34920;!A7"/><Relationship Id="rId25" Type="http://schemas.openxmlformats.org/officeDocument/2006/relationships/hyperlink" Target="#&#25552;&#20986;&#26178;&#26399;&#12539;&#37096;&#25968;&#19968;&#35239;&#34920;!A1"/><Relationship Id="rId2" Type="http://schemas.openxmlformats.org/officeDocument/2006/relationships/image" Target="../media/image3.png"/><Relationship Id="rId16" Type="http://schemas.openxmlformats.org/officeDocument/2006/relationships/hyperlink" Target="#&#19993;&#31532;106&#21495;_&#23436;&#20102;&#23626;!G10"/><Relationship Id="rId20" Type="http://schemas.openxmlformats.org/officeDocument/2006/relationships/hyperlink" Target="#&#19993;&#31532;104&#21495;_&#26045;&#24037;&#20869;&#23481;&#30906;&#35469;&#30003;&#35531;&#26360;!K10"/><Relationship Id="rId29" Type="http://schemas.openxmlformats.org/officeDocument/2006/relationships/image" Target="../media/image5.emf"/><Relationship Id="rId1" Type="http://schemas.openxmlformats.org/officeDocument/2006/relationships/image" Target="../media/image2.png"/><Relationship Id="rId6" Type="http://schemas.openxmlformats.org/officeDocument/2006/relationships/hyperlink" Target="#&#19993;&#31532;109&#21495;_&#25903;&#32102;&#26448;&#26009;&#20869;&#35379;&#26360;!A3"/><Relationship Id="rId11" Type="http://schemas.openxmlformats.org/officeDocument/2006/relationships/hyperlink" Target="#&#19993;&#31532;110&#21495;_&#20869;&#35379;&#26360;!A6"/><Relationship Id="rId24" Type="http://schemas.openxmlformats.org/officeDocument/2006/relationships/hyperlink" Target="#&#12504;&#12523;&#12503;!A1"/><Relationship Id="rId5" Type="http://schemas.openxmlformats.org/officeDocument/2006/relationships/hyperlink" Target="#&#19993;&#31532;114&#21495;_&#23436;&#20102;&#35531;&#27714;&#20869;&#35379;&#26360;!C3"/><Relationship Id="rId15" Type="http://schemas.openxmlformats.org/officeDocument/2006/relationships/hyperlink" Target="#&#19993;&#31532;103&#21495;_&#25903;&#32102;&#26448;&#26009;__&#26360;!D9"/><Relationship Id="rId23" Type="http://schemas.openxmlformats.org/officeDocument/2006/relationships/hyperlink" Target="#&#22522;&#26412;&#24773;&#22577;&#20837;&#21147;!C6"/><Relationship Id="rId28" Type="http://schemas.openxmlformats.org/officeDocument/2006/relationships/hyperlink" Target="#&#30002;&#31532;113&#21495;_&#22793;&#26356;&#23626;!I10"/><Relationship Id="rId10" Type="http://schemas.openxmlformats.org/officeDocument/2006/relationships/hyperlink" Target="#&#19993;&#31532;111&#21495;_&#20869;&#35379;&#26360;!A6"/><Relationship Id="rId19" Type="http://schemas.openxmlformats.org/officeDocument/2006/relationships/hyperlink" Target="#&#19993;&#31532;102&#21495;_&#20195;&#29702;&#20154;&#31561;&#36890;&#30693;&#26360;!L9"/><Relationship Id="rId4" Type="http://schemas.openxmlformats.org/officeDocument/2006/relationships/hyperlink" Target="#&#19993;&#31532;115&#21495;_&#23436;&#20102;&#35531;&#27714;&#20869;&#35379;&#26360;!E3"/><Relationship Id="rId9" Type="http://schemas.openxmlformats.org/officeDocument/2006/relationships/hyperlink" Target="#&#19993;&#31532;118&#21495;_&#32076;&#27508;&#26360;!A3"/><Relationship Id="rId14" Type="http://schemas.openxmlformats.org/officeDocument/2006/relationships/hyperlink" Target="#&#19993;&#31532;101&#21495;_&#30528;&#25163;&#23626;!A1"/><Relationship Id="rId22" Type="http://schemas.openxmlformats.org/officeDocument/2006/relationships/hyperlink" Target="#&#27096;&#24335;&#19968;&#35239;!A1"/><Relationship Id="rId27" Type="http://schemas.openxmlformats.org/officeDocument/2006/relationships/hyperlink" Target="#&#30002;&#31532;113&#12398;2&#21495;_&#22793;&#26356;&#29702;&#30001;&#26360;!A7"/></Relationships>
</file>

<file path=xl/drawings/_rels/drawing4.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5.xml.rels><?xml version="1.0" encoding="UTF-8" standalone="yes"?>
<Relationships xmlns="http://schemas.openxmlformats.org/package/2006/relationships"><Relationship Id="rId13" Type="http://schemas.openxmlformats.org/officeDocument/2006/relationships/hyperlink" Target="#&#19993;&#31532;113&#21495;_&#24033;&#22238;&#25925;&#38556;&#35519;&#26619;&#20869;&#35379;&#26360;!A6"/><Relationship Id="rId18" Type="http://schemas.openxmlformats.org/officeDocument/2006/relationships/hyperlink" Target="#&#19993;&#31532;116&#21495;_&#35531;&#27714;&#26360;!J8"/><Relationship Id="rId26" Type="http://schemas.openxmlformats.org/officeDocument/2006/relationships/hyperlink" Target="#&#19993;&#31532;104&#21495;_&#26045;&#24037;&#20869;&#23481;&#30906;&#35469;&#30003;&#35531;&#26360;!K10"/><Relationship Id="rId3" Type="http://schemas.openxmlformats.org/officeDocument/2006/relationships/image" Target="../media/image8.png"/><Relationship Id="rId21" Type="http://schemas.openxmlformats.org/officeDocument/2006/relationships/hyperlink" Target="#&#19993;&#31532;103&#21495;_&#25903;&#32102;&#26448;&#26009;__&#26360;!D9"/><Relationship Id="rId34" Type="http://schemas.openxmlformats.org/officeDocument/2006/relationships/hyperlink" Target="#&#30002;&#31532;113&#21495;_&#22793;&#26356;&#23626;!I10"/><Relationship Id="rId7" Type="http://schemas.openxmlformats.org/officeDocument/2006/relationships/image" Target="../media/image12.png"/><Relationship Id="rId12" Type="http://schemas.openxmlformats.org/officeDocument/2006/relationships/hyperlink" Target="#&#19993;&#31532;109&#21495;_&#25903;&#32102;&#26448;&#26009;&#20869;&#35379;&#26360;!A3"/><Relationship Id="rId17" Type="http://schemas.openxmlformats.org/officeDocument/2006/relationships/hyperlink" Target="#&#19993;&#31532;110&#21495;_&#20869;&#35379;&#26360;!A6"/><Relationship Id="rId25" Type="http://schemas.openxmlformats.org/officeDocument/2006/relationships/hyperlink" Target="#&#19993;&#31532;102&#21495;_&#20195;&#29702;&#20154;&#31561;&#36890;&#30693;&#26360;!L9"/><Relationship Id="rId33" Type="http://schemas.openxmlformats.org/officeDocument/2006/relationships/hyperlink" Target="#&#30002;&#31532;113&#12398;2&#21495;_&#22793;&#26356;&#29702;&#30001;&#26360;!A7"/><Relationship Id="rId2" Type="http://schemas.openxmlformats.org/officeDocument/2006/relationships/image" Target="../media/image7.png"/><Relationship Id="rId16" Type="http://schemas.openxmlformats.org/officeDocument/2006/relationships/hyperlink" Target="#&#19993;&#31532;111&#21495;_&#20869;&#35379;&#26360;!A6"/><Relationship Id="rId20" Type="http://schemas.openxmlformats.org/officeDocument/2006/relationships/hyperlink" Target="#&#19993;&#31532;101&#21495;_&#30528;&#25163;&#23626;!A1"/><Relationship Id="rId29" Type="http://schemas.openxmlformats.org/officeDocument/2006/relationships/hyperlink" Target="#&#22522;&#26412;&#24773;&#22577;&#20837;&#21147;!C6"/><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hyperlink" Target="#&#19993;&#31532;114&#21495;_&#23436;&#20102;&#35531;&#27714;&#20869;&#35379;&#26360;!C3"/><Relationship Id="rId24" Type="http://schemas.openxmlformats.org/officeDocument/2006/relationships/hyperlink" Target="#&#19993;&#31532;112&#21495;_&#24033;&#22238;&#25925;&#38556;&#35519;&#26619;&#20869;&#35379;&#26360;!A6"/><Relationship Id="rId32" Type="http://schemas.openxmlformats.org/officeDocument/2006/relationships/hyperlink" Target="#&#25552;&#20986;&#19981;&#35201;&#12539;&#31777;&#32032;&#21270;&#26360;&#39006;!A1"/><Relationship Id="rId5" Type="http://schemas.openxmlformats.org/officeDocument/2006/relationships/image" Target="../media/image10.png"/><Relationship Id="rId15" Type="http://schemas.openxmlformats.org/officeDocument/2006/relationships/hyperlink" Target="#&#19993;&#31532;118&#21495;_&#32076;&#27508;&#26360;!A3"/><Relationship Id="rId23" Type="http://schemas.openxmlformats.org/officeDocument/2006/relationships/hyperlink" Target="#&#19993;&#31532;108&#21495;_&#24037;&#31278;&#21029;&#21336;&#20385;&#20385;&#26684;&#34920;!A7"/><Relationship Id="rId28" Type="http://schemas.openxmlformats.org/officeDocument/2006/relationships/hyperlink" Target="#&#27096;&#24335;&#19968;&#35239;!A1"/><Relationship Id="rId10" Type="http://schemas.openxmlformats.org/officeDocument/2006/relationships/hyperlink" Target="#&#19993;&#31532;115&#21495;_&#23436;&#20102;&#35531;&#27714;&#20869;&#35379;&#26360;!E3"/><Relationship Id="rId19" Type="http://schemas.openxmlformats.org/officeDocument/2006/relationships/hyperlink" Target="#&#30446;&#27425;!A1"/><Relationship Id="rId31" Type="http://schemas.openxmlformats.org/officeDocument/2006/relationships/hyperlink" Target="#&#25552;&#20986;&#26178;&#26399;&#12539;&#37096;&#25968;&#19968;&#35239;&#34920;!A1"/><Relationship Id="rId4" Type="http://schemas.openxmlformats.org/officeDocument/2006/relationships/image" Target="../media/image9.D1BCB700"/><Relationship Id="rId9" Type="http://schemas.openxmlformats.org/officeDocument/2006/relationships/image" Target="../media/image14.png"/><Relationship Id="rId14" Type="http://schemas.openxmlformats.org/officeDocument/2006/relationships/hyperlink" Target="#&#19993;&#31532;117&#21495;_&#35531;&#27714;&#20869;&#35379;&#26360;!A6"/><Relationship Id="rId22" Type="http://schemas.openxmlformats.org/officeDocument/2006/relationships/hyperlink" Target="#&#19993;&#31532;106&#21495;_&#23436;&#20102;&#23626;!G10"/><Relationship Id="rId27" Type="http://schemas.openxmlformats.org/officeDocument/2006/relationships/hyperlink" Target="#&#19993;&#31532;105&#21495;_&#24033;&#22238;&#25925;&#38556;&#35519;&#26619;&#23436;&#20102;&#23626;!G10"/><Relationship Id="rId30" Type="http://schemas.openxmlformats.org/officeDocument/2006/relationships/hyperlink" Target="#&#12504;&#12523;&#12503;!A1"/><Relationship Id="rId8" Type="http://schemas.openxmlformats.org/officeDocument/2006/relationships/image" Target="../media/image13.png"/></Relationships>
</file>

<file path=xl/drawings/_rels/drawing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7.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8.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6.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5.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9.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9.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6.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8.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5127</xdr:colOff>
      <xdr:row>29</xdr:row>
      <xdr:rowOff>95249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0" y="0"/>
          <a:ext cx="11125565" cy="4929187"/>
          <a:chOff x="0" y="0"/>
          <a:chExt cx="11125565" cy="4929187"/>
        </a:xfrm>
      </xdr:grpSpPr>
      <xdr:sp macro="" textlink="">
        <xdr:nvSpPr>
          <xdr:cNvPr id="197" name="角丸四角形 196">
            <a:extLst>
              <a:ext uri="{FF2B5EF4-FFF2-40B4-BE49-F238E27FC236}">
                <a16:creationId xmlns:a16="http://schemas.microsoft.com/office/drawing/2014/main" id="{00000000-0008-0000-0000-0000C5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261" name="角丸四角形 260">
            <a:extLst>
              <a:ext uri="{FF2B5EF4-FFF2-40B4-BE49-F238E27FC236}">
                <a16:creationId xmlns:a16="http://schemas.microsoft.com/office/drawing/2014/main" id="{00000000-0008-0000-0000-00000501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98" name="角丸四角形 197">
            <a:extLst>
              <a:ext uri="{FF2B5EF4-FFF2-40B4-BE49-F238E27FC236}">
                <a16:creationId xmlns:a16="http://schemas.microsoft.com/office/drawing/2014/main" id="{00000000-0008-0000-0000-0000C6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99" name="角丸四角形 198">
            <a:extLst>
              <a:ext uri="{FF2B5EF4-FFF2-40B4-BE49-F238E27FC236}">
                <a16:creationId xmlns:a16="http://schemas.microsoft.com/office/drawing/2014/main" id="{00000000-0008-0000-0000-0000C7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200" name="角丸四角形 199">
            <a:extLst>
              <a:ext uri="{FF2B5EF4-FFF2-40B4-BE49-F238E27FC236}">
                <a16:creationId xmlns:a16="http://schemas.microsoft.com/office/drawing/2014/main" id="{00000000-0008-0000-0000-0000C8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201" name="角丸四角形 200">
            <a:hlinkClick xmlns:r="http://schemas.openxmlformats.org/officeDocument/2006/relationships" r:id="rId1"/>
            <a:extLst>
              <a:ext uri="{FF2B5EF4-FFF2-40B4-BE49-F238E27FC236}">
                <a16:creationId xmlns:a16="http://schemas.microsoft.com/office/drawing/2014/main" id="{00000000-0008-0000-0000-0000C9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2" name="角丸四角形 201">
            <a:hlinkClick xmlns:r="http://schemas.openxmlformats.org/officeDocument/2006/relationships" r:id="rId2"/>
            <a:extLst>
              <a:ext uri="{FF2B5EF4-FFF2-40B4-BE49-F238E27FC236}">
                <a16:creationId xmlns:a16="http://schemas.microsoft.com/office/drawing/2014/main" id="{00000000-0008-0000-0000-0000CA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3" name="正方形/長方形 202">
            <a:extLst>
              <a:ext uri="{FF2B5EF4-FFF2-40B4-BE49-F238E27FC236}">
                <a16:creationId xmlns:a16="http://schemas.microsoft.com/office/drawing/2014/main" id="{00000000-0008-0000-0000-0000CB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4" name="角丸四角形 203">
            <a:hlinkClick xmlns:r="http://schemas.openxmlformats.org/officeDocument/2006/relationships" r:id="rId3"/>
            <a:extLst>
              <a:ext uri="{FF2B5EF4-FFF2-40B4-BE49-F238E27FC236}">
                <a16:creationId xmlns:a16="http://schemas.microsoft.com/office/drawing/2014/main" id="{00000000-0008-0000-0000-0000CC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5" name="角丸四角形 204">
            <a:hlinkClick xmlns:r="http://schemas.openxmlformats.org/officeDocument/2006/relationships" r:id="rId4"/>
            <a:extLst>
              <a:ext uri="{FF2B5EF4-FFF2-40B4-BE49-F238E27FC236}">
                <a16:creationId xmlns:a16="http://schemas.microsoft.com/office/drawing/2014/main" id="{00000000-0008-0000-0000-0000CD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6" name="角丸四角形 205">
            <a:hlinkClick xmlns:r="http://schemas.openxmlformats.org/officeDocument/2006/relationships" r:id="rId5"/>
            <a:extLst>
              <a:ext uri="{FF2B5EF4-FFF2-40B4-BE49-F238E27FC236}">
                <a16:creationId xmlns:a16="http://schemas.microsoft.com/office/drawing/2014/main" id="{00000000-0008-0000-0000-0000CE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7" name="角丸四角形 206">
            <a:hlinkClick xmlns:r="http://schemas.openxmlformats.org/officeDocument/2006/relationships" r:id="rId6"/>
            <a:extLst>
              <a:ext uri="{FF2B5EF4-FFF2-40B4-BE49-F238E27FC236}">
                <a16:creationId xmlns:a16="http://schemas.microsoft.com/office/drawing/2014/main" id="{00000000-0008-0000-0000-0000CF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8" name="角丸四角形 207">
            <a:hlinkClick xmlns:r="http://schemas.openxmlformats.org/officeDocument/2006/relationships" r:id="rId7"/>
            <a:extLst>
              <a:ext uri="{FF2B5EF4-FFF2-40B4-BE49-F238E27FC236}">
                <a16:creationId xmlns:a16="http://schemas.microsoft.com/office/drawing/2014/main" id="{00000000-0008-0000-0000-0000D0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9" name="角丸四角形 208">
            <a:hlinkClick xmlns:r="http://schemas.openxmlformats.org/officeDocument/2006/relationships" r:id="rId8"/>
            <a:extLst>
              <a:ext uri="{FF2B5EF4-FFF2-40B4-BE49-F238E27FC236}">
                <a16:creationId xmlns:a16="http://schemas.microsoft.com/office/drawing/2014/main" id="{00000000-0008-0000-0000-0000D1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0" name="角丸四角形 209">
            <a:hlinkClick xmlns:r="http://schemas.openxmlformats.org/officeDocument/2006/relationships" r:id="rId9"/>
            <a:extLst>
              <a:ext uri="{FF2B5EF4-FFF2-40B4-BE49-F238E27FC236}">
                <a16:creationId xmlns:a16="http://schemas.microsoft.com/office/drawing/2014/main" id="{00000000-0008-0000-0000-0000D2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1" name="角丸四角形 210">
            <a:hlinkClick xmlns:r="http://schemas.openxmlformats.org/officeDocument/2006/relationships" r:id="rId10"/>
            <a:extLst>
              <a:ext uri="{FF2B5EF4-FFF2-40B4-BE49-F238E27FC236}">
                <a16:creationId xmlns:a16="http://schemas.microsoft.com/office/drawing/2014/main" id="{00000000-0008-0000-0000-0000D3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2" name="角丸四角形 211">
            <a:hlinkClick xmlns:r="http://schemas.openxmlformats.org/officeDocument/2006/relationships" r:id="rId11"/>
            <a:extLst>
              <a:ext uri="{FF2B5EF4-FFF2-40B4-BE49-F238E27FC236}">
                <a16:creationId xmlns:a16="http://schemas.microsoft.com/office/drawing/2014/main" id="{00000000-0008-0000-0000-0000D4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3" name="角丸四角形 212">
            <a:hlinkClick xmlns:r="http://schemas.openxmlformats.org/officeDocument/2006/relationships" r:id="rId12"/>
            <a:extLst>
              <a:ext uri="{FF2B5EF4-FFF2-40B4-BE49-F238E27FC236}">
                <a16:creationId xmlns:a16="http://schemas.microsoft.com/office/drawing/2014/main" id="{00000000-0008-0000-0000-0000D5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6" name="角丸四角形 215">
            <a:hlinkClick xmlns:r="http://schemas.openxmlformats.org/officeDocument/2006/relationships" r:id="rId13"/>
            <a:extLst>
              <a:ext uri="{FF2B5EF4-FFF2-40B4-BE49-F238E27FC236}">
                <a16:creationId xmlns:a16="http://schemas.microsoft.com/office/drawing/2014/main" id="{00000000-0008-0000-0000-0000D8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7" name="角丸四角形 216">
            <a:hlinkClick xmlns:r="http://schemas.openxmlformats.org/officeDocument/2006/relationships" r:id="rId14"/>
            <a:extLst>
              <a:ext uri="{FF2B5EF4-FFF2-40B4-BE49-F238E27FC236}">
                <a16:creationId xmlns:a16="http://schemas.microsoft.com/office/drawing/2014/main" id="{00000000-0008-0000-0000-0000D9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8" name="角丸四角形 217">
            <a:hlinkClick xmlns:r="http://schemas.openxmlformats.org/officeDocument/2006/relationships" r:id="rId15"/>
            <a:extLst>
              <a:ext uri="{FF2B5EF4-FFF2-40B4-BE49-F238E27FC236}">
                <a16:creationId xmlns:a16="http://schemas.microsoft.com/office/drawing/2014/main" id="{00000000-0008-0000-0000-0000DA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9" name="角丸四角形 218">
            <a:hlinkClick xmlns:r="http://schemas.openxmlformats.org/officeDocument/2006/relationships" r:id="rId1"/>
            <a:extLst>
              <a:ext uri="{FF2B5EF4-FFF2-40B4-BE49-F238E27FC236}">
                <a16:creationId xmlns:a16="http://schemas.microsoft.com/office/drawing/2014/main" id="{00000000-0008-0000-0000-0000DB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0" name="角丸四角形 219">
            <a:hlinkClick xmlns:r="http://schemas.openxmlformats.org/officeDocument/2006/relationships" r:id="rId2"/>
            <a:extLst>
              <a:ext uri="{FF2B5EF4-FFF2-40B4-BE49-F238E27FC236}">
                <a16:creationId xmlns:a16="http://schemas.microsoft.com/office/drawing/2014/main" id="{00000000-0008-0000-0000-0000DC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1" name="正方形/長方形 220">
            <a:extLst>
              <a:ext uri="{FF2B5EF4-FFF2-40B4-BE49-F238E27FC236}">
                <a16:creationId xmlns:a16="http://schemas.microsoft.com/office/drawing/2014/main" id="{00000000-0008-0000-0000-0000DD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3" name="角丸四角形 222">
            <a:hlinkClick xmlns:r="http://schemas.openxmlformats.org/officeDocument/2006/relationships" r:id="rId16"/>
            <a:extLst>
              <a:ext uri="{FF2B5EF4-FFF2-40B4-BE49-F238E27FC236}">
                <a16:creationId xmlns:a16="http://schemas.microsoft.com/office/drawing/2014/main" id="{00000000-0008-0000-0000-0000DF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4" name="角丸四角形 223">
            <a:hlinkClick xmlns:r="http://schemas.openxmlformats.org/officeDocument/2006/relationships" r:id="rId17"/>
            <a:extLst>
              <a:ext uri="{FF2B5EF4-FFF2-40B4-BE49-F238E27FC236}">
                <a16:creationId xmlns:a16="http://schemas.microsoft.com/office/drawing/2014/main" id="{00000000-0008-0000-0000-0000E0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5" name="角丸四角形 224">
            <a:hlinkClick xmlns:r="http://schemas.openxmlformats.org/officeDocument/2006/relationships" r:id="rId18"/>
            <a:extLst>
              <a:ext uri="{FF2B5EF4-FFF2-40B4-BE49-F238E27FC236}">
                <a16:creationId xmlns:a16="http://schemas.microsoft.com/office/drawing/2014/main" id="{00000000-0008-0000-0000-0000E1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096125" y="3611795"/>
            <a:ext cx="3957536" cy="1235751"/>
            <a:chOff x="17039950" y="9374115"/>
            <a:chExt cx="3938649" cy="1267330"/>
          </a:xfrm>
        </xdr:grpSpPr>
        <xdr:sp macro="" textlink="">
          <xdr:nvSpPr>
            <xdr:cNvPr id="241" name="角丸四角形 240">
              <a:extLst>
                <a:ext uri="{FF2B5EF4-FFF2-40B4-BE49-F238E27FC236}">
                  <a16:creationId xmlns:a16="http://schemas.microsoft.com/office/drawing/2014/main" id="{00000000-0008-0000-0000-0000F1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3" name="正方形/長方形 242">
              <a:extLst>
                <a:ext uri="{FF2B5EF4-FFF2-40B4-BE49-F238E27FC236}">
                  <a16:creationId xmlns:a16="http://schemas.microsoft.com/office/drawing/2014/main" id="{00000000-0008-0000-0000-0000F3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27" name="角丸四角形 226">
            <a:extLst>
              <a:ext uri="{FF2B5EF4-FFF2-40B4-BE49-F238E27FC236}">
                <a16:creationId xmlns:a16="http://schemas.microsoft.com/office/drawing/2014/main" id="{00000000-0008-0000-0000-0000E3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229" name="グループ化 228">
            <a:extLst>
              <a:ext uri="{FF2B5EF4-FFF2-40B4-BE49-F238E27FC236}">
                <a16:creationId xmlns:a16="http://schemas.microsoft.com/office/drawing/2014/main" id="{00000000-0008-0000-0000-0000E5000000}"/>
              </a:ext>
            </a:extLst>
          </xdr:cNvPr>
          <xdr:cNvGrpSpPr/>
        </xdr:nvGrpSpPr>
        <xdr:grpSpPr>
          <a:xfrm>
            <a:off x="80525" y="639214"/>
            <a:ext cx="9750289" cy="229041"/>
            <a:chOff x="3069025" y="876010"/>
            <a:chExt cx="9632918" cy="253443"/>
          </a:xfrm>
        </xdr:grpSpPr>
        <xdr:sp macro="" textlink="">
          <xdr:nvSpPr>
            <xdr:cNvPr id="230" name="角丸四角形 229">
              <a:extLst>
                <a:ext uri="{FF2B5EF4-FFF2-40B4-BE49-F238E27FC236}">
                  <a16:creationId xmlns:a16="http://schemas.microsoft.com/office/drawing/2014/main" id="{00000000-0008-0000-0000-0000E6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231" name="角丸四角形 230">
              <a:extLst>
                <a:ext uri="{FF2B5EF4-FFF2-40B4-BE49-F238E27FC236}">
                  <a16:creationId xmlns:a16="http://schemas.microsoft.com/office/drawing/2014/main" id="{00000000-0008-0000-0000-0000E7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232" name="角丸四角形 231">
              <a:extLst>
                <a:ext uri="{FF2B5EF4-FFF2-40B4-BE49-F238E27FC236}">
                  <a16:creationId xmlns:a16="http://schemas.microsoft.com/office/drawing/2014/main" id="{00000000-0008-0000-0000-0000E8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33" name="角丸四角形 232">
              <a:extLst>
                <a:ext uri="{FF2B5EF4-FFF2-40B4-BE49-F238E27FC236}">
                  <a16:creationId xmlns:a16="http://schemas.microsoft.com/office/drawing/2014/main" id="{00000000-0008-0000-0000-0000E9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234" name="角丸四角形 233">
              <a:extLst>
                <a:ext uri="{FF2B5EF4-FFF2-40B4-BE49-F238E27FC236}">
                  <a16:creationId xmlns:a16="http://schemas.microsoft.com/office/drawing/2014/main" id="{00000000-0008-0000-0000-0000EA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246" name="角丸四角形 245">
            <a:hlinkClick xmlns:r="http://schemas.openxmlformats.org/officeDocument/2006/relationships" r:id="rId19"/>
            <a:extLst>
              <a:ext uri="{FF2B5EF4-FFF2-40B4-BE49-F238E27FC236}">
                <a16:creationId xmlns:a16="http://schemas.microsoft.com/office/drawing/2014/main" id="{00000000-0008-0000-0000-0000F6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7" name="角丸四角形 246">
            <a:hlinkClick xmlns:r="http://schemas.openxmlformats.org/officeDocument/2006/relationships" r:id="rId20"/>
            <a:extLst>
              <a:ext uri="{FF2B5EF4-FFF2-40B4-BE49-F238E27FC236}">
                <a16:creationId xmlns:a16="http://schemas.microsoft.com/office/drawing/2014/main" id="{00000000-0008-0000-0000-0000F7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8" name="角丸四角形 247">
            <a:hlinkClick xmlns:r="http://schemas.openxmlformats.org/officeDocument/2006/relationships" r:id="rId21"/>
            <a:extLst>
              <a:ext uri="{FF2B5EF4-FFF2-40B4-BE49-F238E27FC236}">
                <a16:creationId xmlns:a16="http://schemas.microsoft.com/office/drawing/2014/main" id="{00000000-0008-0000-0000-0000F8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9" name="角丸四角形 248">
            <a:hlinkClick xmlns:r="http://schemas.openxmlformats.org/officeDocument/2006/relationships" r:id="rId22"/>
            <a:extLst>
              <a:ext uri="{FF2B5EF4-FFF2-40B4-BE49-F238E27FC236}">
                <a16:creationId xmlns:a16="http://schemas.microsoft.com/office/drawing/2014/main" id="{00000000-0008-0000-0000-0000F9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57" name="角丸四角形 256">
            <a:hlinkClick xmlns:r="http://schemas.openxmlformats.org/officeDocument/2006/relationships" r:id="rId23"/>
            <a:extLst>
              <a:ext uri="{FF2B5EF4-FFF2-40B4-BE49-F238E27FC236}">
                <a16:creationId xmlns:a16="http://schemas.microsoft.com/office/drawing/2014/main" id="{00000000-0008-0000-0000-00000101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9540" y="354953"/>
            <a:ext cx="10959919" cy="511091"/>
            <a:chOff x="11330922" y="5464588"/>
            <a:chExt cx="10966748" cy="511874"/>
          </a:xfrm>
        </xdr:grpSpPr>
        <xdr:sp macro="" textlink="">
          <xdr:nvSpPr>
            <xdr:cNvPr id="235" name="角丸四角形 234">
              <a:extLst>
                <a:ext uri="{FF2B5EF4-FFF2-40B4-BE49-F238E27FC236}">
                  <a16:creationId xmlns:a16="http://schemas.microsoft.com/office/drawing/2014/main" id="{00000000-0008-0000-0000-0000EB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236" name="角丸四角形 235">
              <a:extLst>
                <a:ext uri="{FF2B5EF4-FFF2-40B4-BE49-F238E27FC236}">
                  <a16:creationId xmlns:a16="http://schemas.microsoft.com/office/drawing/2014/main" id="{00000000-0008-0000-0000-0000EC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237" name="角丸四角形 236">
              <a:extLst>
                <a:ext uri="{FF2B5EF4-FFF2-40B4-BE49-F238E27FC236}">
                  <a16:creationId xmlns:a16="http://schemas.microsoft.com/office/drawing/2014/main" id="{00000000-0008-0000-0000-0000ED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238" name="角丸四角形 237">
              <a:extLst>
                <a:ext uri="{FF2B5EF4-FFF2-40B4-BE49-F238E27FC236}">
                  <a16:creationId xmlns:a16="http://schemas.microsoft.com/office/drawing/2014/main" id="{00000000-0008-0000-0000-0000EE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239" name="角丸四角形 238">
              <a:extLst>
                <a:ext uri="{FF2B5EF4-FFF2-40B4-BE49-F238E27FC236}">
                  <a16:creationId xmlns:a16="http://schemas.microsoft.com/office/drawing/2014/main" id="{00000000-0008-0000-0000-0000EF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240" name="角丸四角形 239">
              <a:extLst>
                <a:ext uri="{FF2B5EF4-FFF2-40B4-BE49-F238E27FC236}">
                  <a16:creationId xmlns:a16="http://schemas.microsoft.com/office/drawing/2014/main" id="{00000000-0008-0000-0000-0000F0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58" name="角丸四角形 257">
              <a:extLst>
                <a:ext uri="{FF2B5EF4-FFF2-40B4-BE49-F238E27FC236}">
                  <a16:creationId xmlns:a16="http://schemas.microsoft.com/office/drawing/2014/main" id="{00000000-0008-0000-0000-00000201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259" name="角丸四角形 258">
            <a:hlinkClick xmlns:r="http://schemas.openxmlformats.org/officeDocument/2006/relationships" r:id="rId24"/>
            <a:extLst>
              <a:ext uri="{FF2B5EF4-FFF2-40B4-BE49-F238E27FC236}">
                <a16:creationId xmlns:a16="http://schemas.microsoft.com/office/drawing/2014/main" id="{00000000-0008-0000-0000-00000301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60" name="角丸四角形 259">
            <a:hlinkClick xmlns:r="http://schemas.openxmlformats.org/officeDocument/2006/relationships" r:id="rId25"/>
            <a:extLst>
              <a:ext uri="{FF2B5EF4-FFF2-40B4-BE49-F238E27FC236}">
                <a16:creationId xmlns:a16="http://schemas.microsoft.com/office/drawing/2014/main" id="{00000000-0008-0000-0000-00000401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122464</xdr:colOff>
      <xdr:row>0</xdr:row>
      <xdr:rowOff>0</xdr:rowOff>
    </xdr:from>
    <xdr:to>
      <xdr:col>58</xdr:col>
      <xdr:colOff>307887</xdr:colOff>
      <xdr:row>28</xdr:row>
      <xdr:rowOff>139473</xdr:rowOff>
    </xdr:to>
    <xdr:grpSp>
      <xdr:nvGrpSpPr>
        <xdr:cNvPr id="107" name="グループ化 106">
          <a:extLst>
            <a:ext uri="{FF2B5EF4-FFF2-40B4-BE49-F238E27FC236}">
              <a16:creationId xmlns:a16="http://schemas.microsoft.com/office/drawing/2014/main" id="{00000000-0008-0000-0800-00006B000000}"/>
            </a:ext>
          </a:extLst>
        </xdr:cNvPr>
        <xdr:cNvGrpSpPr/>
      </xdr:nvGrpSpPr>
      <xdr:grpSpPr>
        <a:xfrm>
          <a:off x="6653893" y="0"/>
          <a:ext cx="11125565" cy="4929187"/>
          <a:chOff x="0" y="0"/>
          <a:chExt cx="11125565" cy="4929187"/>
        </a:xfrm>
      </xdr:grpSpPr>
      <xdr:sp macro="" textlink="">
        <xdr:nvSpPr>
          <xdr:cNvPr id="108" name="角丸四角形 107">
            <a:extLst>
              <a:ext uri="{FF2B5EF4-FFF2-40B4-BE49-F238E27FC236}">
                <a16:creationId xmlns:a16="http://schemas.microsoft.com/office/drawing/2014/main" id="{00000000-0008-0000-0800-00006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109" name="角丸四角形 108">
            <a:extLst>
              <a:ext uri="{FF2B5EF4-FFF2-40B4-BE49-F238E27FC236}">
                <a16:creationId xmlns:a16="http://schemas.microsoft.com/office/drawing/2014/main" id="{00000000-0008-0000-0800-00006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0" name="角丸四角形 109">
            <a:extLst>
              <a:ext uri="{FF2B5EF4-FFF2-40B4-BE49-F238E27FC236}">
                <a16:creationId xmlns:a16="http://schemas.microsoft.com/office/drawing/2014/main" id="{00000000-0008-0000-0800-00006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extLst>
              <a:ext uri="{FF2B5EF4-FFF2-40B4-BE49-F238E27FC236}">
                <a16:creationId xmlns:a16="http://schemas.microsoft.com/office/drawing/2014/main" id="{00000000-0008-0000-0800-00006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112" name="角丸四角形 111">
            <a:extLst>
              <a:ext uri="{FF2B5EF4-FFF2-40B4-BE49-F238E27FC236}">
                <a16:creationId xmlns:a16="http://schemas.microsoft.com/office/drawing/2014/main" id="{00000000-0008-0000-0800-00007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
            <a:extLst>
              <a:ext uri="{FF2B5EF4-FFF2-40B4-BE49-F238E27FC236}">
                <a16:creationId xmlns:a16="http://schemas.microsoft.com/office/drawing/2014/main" id="{00000000-0008-0000-0800-00007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2"/>
            <a:extLst>
              <a:ext uri="{FF2B5EF4-FFF2-40B4-BE49-F238E27FC236}">
                <a16:creationId xmlns:a16="http://schemas.microsoft.com/office/drawing/2014/main" id="{00000000-0008-0000-0800-00007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正方形/長方形 114">
            <a:extLst>
              <a:ext uri="{FF2B5EF4-FFF2-40B4-BE49-F238E27FC236}">
                <a16:creationId xmlns:a16="http://schemas.microsoft.com/office/drawing/2014/main" id="{00000000-0008-0000-0800-00007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6" name="角丸四角形 115">
            <a:hlinkClick xmlns:r="http://schemas.openxmlformats.org/officeDocument/2006/relationships" r:id="rId3"/>
            <a:extLst>
              <a:ext uri="{FF2B5EF4-FFF2-40B4-BE49-F238E27FC236}">
                <a16:creationId xmlns:a16="http://schemas.microsoft.com/office/drawing/2014/main" id="{00000000-0008-0000-0800-00007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4"/>
            <a:extLst>
              <a:ext uri="{FF2B5EF4-FFF2-40B4-BE49-F238E27FC236}">
                <a16:creationId xmlns:a16="http://schemas.microsoft.com/office/drawing/2014/main" id="{00000000-0008-0000-0800-000075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5"/>
            <a:extLst>
              <a:ext uri="{FF2B5EF4-FFF2-40B4-BE49-F238E27FC236}">
                <a16:creationId xmlns:a16="http://schemas.microsoft.com/office/drawing/2014/main" id="{00000000-0008-0000-0800-000076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9" name="角丸四角形 118">
            <a:hlinkClick xmlns:r="http://schemas.openxmlformats.org/officeDocument/2006/relationships" r:id="rId6"/>
            <a:extLst>
              <a:ext uri="{FF2B5EF4-FFF2-40B4-BE49-F238E27FC236}">
                <a16:creationId xmlns:a16="http://schemas.microsoft.com/office/drawing/2014/main" id="{00000000-0008-0000-0800-000077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0" name="角丸四角形 119">
            <a:hlinkClick xmlns:r="http://schemas.openxmlformats.org/officeDocument/2006/relationships" r:id="rId7"/>
            <a:extLst>
              <a:ext uri="{FF2B5EF4-FFF2-40B4-BE49-F238E27FC236}">
                <a16:creationId xmlns:a16="http://schemas.microsoft.com/office/drawing/2014/main" id="{00000000-0008-0000-0800-000078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8"/>
            <a:extLst>
              <a:ext uri="{FF2B5EF4-FFF2-40B4-BE49-F238E27FC236}">
                <a16:creationId xmlns:a16="http://schemas.microsoft.com/office/drawing/2014/main" id="{00000000-0008-0000-0800-000079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9"/>
            <a:extLst>
              <a:ext uri="{FF2B5EF4-FFF2-40B4-BE49-F238E27FC236}">
                <a16:creationId xmlns:a16="http://schemas.microsoft.com/office/drawing/2014/main" id="{00000000-0008-0000-0800-00007A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0"/>
            <a:extLst>
              <a:ext uri="{FF2B5EF4-FFF2-40B4-BE49-F238E27FC236}">
                <a16:creationId xmlns:a16="http://schemas.microsoft.com/office/drawing/2014/main" id="{00000000-0008-0000-0800-00007B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1"/>
            <a:extLst>
              <a:ext uri="{FF2B5EF4-FFF2-40B4-BE49-F238E27FC236}">
                <a16:creationId xmlns:a16="http://schemas.microsoft.com/office/drawing/2014/main" id="{00000000-0008-0000-0800-00007C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5" name="角丸四角形 124">
            <a:hlinkClick xmlns:r="http://schemas.openxmlformats.org/officeDocument/2006/relationships" r:id="rId12"/>
            <a:extLst>
              <a:ext uri="{FF2B5EF4-FFF2-40B4-BE49-F238E27FC236}">
                <a16:creationId xmlns:a16="http://schemas.microsoft.com/office/drawing/2014/main" id="{00000000-0008-0000-0800-00007D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13"/>
            <a:extLst>
              <a:ext uri="{FF2B5EF4-FFF2-40B4-BE49-F238E27FC236}">
                <a16:creationId xmlns:a16="http://schemas.microsoft.com/office/drawing/2014/main" id="{00000000-0008-0000-0800-00007E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14"/>
            <a:extLst>
              <a:ext uri="{FF2B5EF4-FFF2-40B4-BE49-F238E27FC236}">
                <a16:creationId xmlns:a16="http://schemas.microsoft.com/office/drawing/2014/main" id="{00000000-0008-0000-0800-00007F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8" name="角丸四角形 127">
            <a:hlinkClick xmlns:r="http://schemas.openxmlformats.org/officeDocument/2006/relationships" r:id="rId15"/>
            <a:extLst>
              <a:ext uri="{FF2B5EF4-FFF2-40B4-BE49-F238E27FC236}">
                <a16:creationId xmlns:a16="http://schemas.microsoft.com/office/drawing/2014/main" id="{00000000-0008-0000-0800-000080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1"/>
            <a:extLst>
              <a:ext uri="{FF2B5EF4-FFF2-40B4-BE49-F238E27FC236}">
                <a16:creationId xmlns:a16="http://schemas.microsoft.com/office/drawing/2014/main" id="{00000000-0008-0000-0800-000081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
            <a:extLst>
              <a:ext uri="{FF2B5EF4-FFF2-40B4-BE49-F238E27FC236}">
                <a16:creationId xmlns:a16="http://schemas.microsoft.com/office/drawing/2014/main" id="{00000000-0008-0000-0800-000082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正方形/長方形 130">
            <a:extLst>
              <a:ext uri="{FF2B5EF4-FFF2-40B4-BE49-F238E27FC236}">
                <a16:creationId xmlns:a16="http://schemas.microsoft.com/office/drawing/2014/main" id="{00000000-0008-0000-0800-000083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2" name="正方形/長方形 131">
            <a:extLst>
              <a:ext uri="{FF2B5EF4-FFF2-40B4-BE49-F238E27FC236}">
                <a16:creationId xmlns:a16="http://schemas.microsoft.com/office/drawing/2014/main" id="{00000000-0008-0000-0800-000084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3" name="角丸四角形 132">
            <a:hlinkClick xmlns:r="http://schemas.openxmlformats.org/officeDocument/2006/relationships" r:id="rId16"/>
            <a:extLst>
              <a:ext uri="{FF2B5EF4-FFF2-40B4-BE49-F238E27FC236}">
                <a16:creationId xmlns:a16="http://schemas.microsoft.com/office/drawing/2014/main" id="{00000000-0008-0000-0800-000085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17"/>
            <a:extLst>
              <a:ext uri="{FF2B5EF4-FFF2-40B4-BE49-F238E27FC236}">
                <a16:creationId xmlns:a16="http://schemas.microsoft.com/office/drawing/2014/main" id="{00000000-0008-0000-0800-000086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角丸四角形 134">
            <a:hlinkClick xmlns:r="http://schemas.openxmlformats.org/officeDocument/2006/relationships" r:id="rId18"/>
            <a:extLst>
              <a:ext uri="{FF2B5EF4-FFF2-40B4-BE49-F238E27FC236}">
                <a16:creationId xmlns:a16="http://schemas.microsoft.com/office/drawing/2014/main" id="{00000000-0008-0000-0800-000087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6" name="グループ化 135">
            <a:extLst>
              <a:ext uri="{FF2B5EF4-FFF2-40B4-BE49-F238E27FC236}">
                <a16:creationId xmlns:a16="http://schemas.microsoft.com/office/drawing/2014/main" id="{00000000-0008-0000-0800-000088000000}"/>
              </a:ext>
            </a:extLst>
          </xdr:cNvPr>
          <xdr:cNvGrpSpPr/>
        </xdr:nvGrpSpPr>
        <xdr:grpSpPr>
          <a:xfrm>
            <a:off x="7096125" y="3611795"/>
            <a:ext cx="3957536" cy="1235751"/>
            <a:chOff x="17039950" y="9374115"/>
            <a:chExt cx="3938649" cy="1267330"/>
          </a:xfrm>
        </xdr:grpSpPr>
        <xdr:sp macro="" textlink="">
          <xdr:nvSpPr>
            <xdr:cNvPr id="159" name="角丸四角形 158">
              <a:extLst>
                <a:ext uri="{FF2B5EF4-FFF2-40B4-BE49-F238E27FC236}">
                  <a16:creationId xmlns:a16="http://schemas.microsoft.com/office/drawing/2014/main" id="{00000000-0008-0000-0800-00009F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60" name="正方形/長方形 159">
              <a:extLst>
                <a:ext uri="{FF2B5EF4-FFF2-40B4-BE49-F238E27FC236}">
                  <a16:creationId xmlns:a16="http://schemas.microsoft.com/office/drawing/2014/main" id="{00000000-0008-0000-0800-0000A0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1" name="正方形/長方形 160">
              <a:extLst>
                <a:ext uri="{FF2B5EF4-FFF2-40B4-BE49-F238E27FC236}">
                  <a16:creationId xmlns:a16="http://schemas.microsoft.com/office/drawing/2014/main" id="{00000000-0008-0000-0800-0000A1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7" name="角丸四角形 136">
            <a:extLst>
              <a:ext uri="{FF2B5EF4-FFF2-40B4-BE49-F238E27FC236}">
                <a16:creationId xmlns:a16="http://schemas.microsoft.com/office/drawing/2014/main" id="{00000000-0008-0000-0800-000089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38" name="グループ化 137">
            <a:extLst>
              <a:ext uri="{FF2B5EF4-FFF2-40B4-BE49-F238E27FC236}">
                <a16:creationId xmlns:a16="http://schemas.microsoft.com/office/drawing/2014/main" id="{00000000-0008-0000-0800-00008A000000}"/>
              </a:ext>
            </a:extLst>
          </xdr:cNvPr>
          <xdr:cNvGrpSpPr/>
        </xdr:nvGrpSpPr>
        <xdr:grpSpPr>
          <a:xfrm>
            <a:off x="80525" y="639214"/>
            <a:ext cx="9750289" cy="229041"/>
            <a:chOff x="3069025" y="876010"/>
            <a:chExt cx="9632918" cy="253443"/>
          </a:xfrm>
        </xdr:grpSpPr>
        <xdr:sp macro="" textlink="">
          <xdr:nvSpPr>
            <xdr:cNvPr id="154" name="角丸四角形 153">
              <a:extLst>
                <a:ext uri="{FF2B5EF4-FFF2-40B4-BE49-F238E27FC236}">
                  <a16:creationId xmlns:a16="http://schemas.microsoft.com/office/drawing/2014/main" id="{00000000-0008-0000-0800-00009A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55" name="角丸四角形 154">
              <a:extLst>
                <a:ext uri="{FF2B5EF4-FFF2-40B4-BE49-F238E27FC236}">
                  <a16:creationId xmlns:a16="http://schemas.microsoft.com/office/drawing/2014/main" id="{00000000-0008-0000-0800-00009B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56" name="角丸四角形 155">
              <a:extLst>
                <a:ext uri="{FF2B5EF4-FFF2-40B4-BE49-F238E27FC236}">
                  <a16:creationId xmlns:a16="http://schemas.microsoft.com/office/drawing/2014/main" id="{00000000-0008-0000-0800-00009C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7" name="角丸四角形 156">
              <a:extLst>
                <a:ext uri="{FF2B5EF4-FFF2-40B4-BE49-F238E27FC236}">
                  <a16:creationId xmlns:a16="http://schemas.microsoft.com/office/drawing/2014/main" id="{00000000-0008-0000-0800-00009D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58" name="角丸四角形 157">
              <a:extLst>
                <a:ext uri="{FF2B5EF4-FFF2-40B4-BE49-F238E27FC236}">
                  <a16:creationId xmlns:a16="http://schemas.microsoft.com/office/drawing/2014/main" id="{00000000-0008-0000-0800-00009E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39" name="角丸四角形 138">
            <a:hlinkClick xmlns:r="http://schemas.openxmlformats.org/officeDocument/2006/relationships" r:id="rId19"/>
            <a:extLst>
              <a:ext uri="{FF2B5EF4-FFF2-40B4-BE49-F238E27FC236}">
                <a16:creationId xmlns:a16="http://schemas.microsoft.com/office/drawing/2014/main" id="{00000000-0008-0000-0800-00008B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0" name="角丸四角形 139">
            <a:hlinkClick xmlns:r="http://schemas.openxmlformats.org/officeDocument/2006/relationships" r:id="rId20"/>
            <a:extLst>
              <a:ext uri="{FF2B5EF4-FFF2-40B4-BE49-F238E27FC236}">
                <a16:creationId xmlns:a16="http://schemas.microsoft.com/office/drawing/2014/main" id="{00000000-0008-0000-0800-00008C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1" name="角丸四角形 140">
            <a:hlinkClick xmlns:r="http://schemas.openxmlformats.org/officeDocument/2006/relationships" r:id="rId21"/>
            <a:extLst>
              <a:ext uri="{FF2B5EF4-FFF2-40B4-BE49-F238E27FC236}">
                <a16:creationId xmlns:a16="http://schemas.microsoft.com/office/drawing/2014/main" id="{00000000-0008-0000-0800-00008D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2" name="角丸四角形 141">
            <a:hlinkClick xmlns:r="http://schemas.openxmlformats.org/officeDocument/2006/relationships" r:id="rId22"/>
            <a:extLst>
              <a:ext uri="{FF2B5EF4-FFF2-40B4-BE49-F238E27FC236}">
                <a16:creationId xmlns:a16="http://schemas.microsoft.com/office/drawing/2014/main" id="{00000000-0008-0000-0800-00008E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3" name="角丸四角形 142">
            <a:hlinkClick xmlns:r="http://schemas.openxmlformats.org/officeDocument/2006/relationships" r:id="rId23"/>
            <a:extLst>
              <a:ext uri="{FF2B5EF4-FFF2-40B4-BE49-F238E27FC236}">
                <a16:creationId xmlns:a16="http://schemas.microsoft.com/office/drawing/2014/main" id="{00000000-0008-0000-0800-00008F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4" name="グループ化 143">
            <a:extLst>
              <a:ext uri="{FF2B5EF4-FFF2-40B4-BE49-F238E27FC236}">
                <a16:creationId xmlns:a16="http://schemas.microsoft.com/office/drawing/2014/main" id="{00000000-0008-0000-0800-000090000000}"/>
              </a:ext>
            </a:extLst>
          </xdr:cNvPr>
          <xdr:cNvGrpSpPr/>
        </xdr:nvGrpSpPr>
        <xdr:grpSpPr>
          <a:xfrm>
            <a:off x="79540" y="354953"/>
            <a:ext cx="10959919" cy="511091"/>
            <a:chOff x="11330922" y="5464588"/>
            <a:chExt cx="10966748" cy="511874"/>
          </a:xfrm>
        </xdr:grpSpPr>
        <xdr:sp macro="" textlink="">
          <xdr:nvSpPr>
            <xdr:cNvPr id="147" name="角丸四角形 146">
              <a:extLst>
                <a:ext uri="{FF2B5EF4-FFF2-40B4-BE49-F238E27FC236}">
                  <a16:creationId xmlns:a16="http://schemas.microsoft.com/office/drawing/2014/main" id="{00000000-0008-0000-0800-000093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48" name="角丸四角形 147">
              <a:extLst>
                <a:ext uri="{FF2B5EF4-FFF2-40B4-BE49-F238E27FC236}">
                  <a16:creationId xmlns:a16="http://schemas.microsoft.com/office/drawing/2014/main" id="{00000000-0008-0000-0800-000094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49" name="角丸四角形 148">
              <a:extLst>
                <a:ext uri="{FF2B5EF4-FFF2-40B4-BE49-F238E27FC236}">
                  <a16:creationId xmlns:a16="http://schemas.microsoft.com/office/drawing/2014/main" id="{00000000-0008-0000-0800-000095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50" name="角丸四角形 149">
              <a:extLst>
                <a:ext uri="{FF2B5EF4-FFF2-40B4-BE49-F238E27FC236}">
                  <a16:creationId xmlns:a16="http://schemas.microsoft.com/office/drawing/2014/main" id="{00000000-0008-0000-0800-000096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51" name="角丸四角形 150">
              <a:extLst>
                <a:ext uri="{FF2B5EF4-FFF2-40B4-BE49-F238E27FC236}">
                  <a16:creationId xmlns:a16="http://schemas.microsoft.com/office/drawing/2014/main" id="{00000000-0008-0000-0800-000097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52" name="角丸四角形 151">
              <a:extLst>
                <a:ext uri="{FF2B5EF4-FFF2-40B4-BE49-F238E27FC236}">
                  <a16:creationId xmlns:a16="http://schemas.microsoft.com/office/drawing/2014/main" id="{00000000-0008-0000-0800-000098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3" name="角丸四角形 152">
              <a:extLst>
                <a:ext uri="{FF2B5EF4-FFF2-40B4-BE49-F238E27FC236}">
                  <a16:creationId xmlns:a16="http://schemas.microsoft.com/office/drawing/2014/main" id="{00000000-0008-0000-0800-000099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45" name="角丸四角形 144">
            <a:hlinkClick xmlns:r="http://schemas.openxmlformats.org/officeDocument/2006/relationships" r:id="rId24"/>
            <a:extLst>
              <a:ext uri="{FF2B5EF4-FFF2-40B4-BE49-F238E27FC236}">
                <a16:creationId xmlns:a16="http://schemas.microsoft.com/office/drawing/2014/main" id="{00000000-0008-0000-0800-000091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6" name="角丸四角形 145">
            <a:hlinkClick xmlns:r="http://schemas.openxmlformats.org/officeDocument/2006/relationships" r:id="rId25"/>
            <a:extLst>
              <a:ext uri="{FF2B5EF4-FFF2-40B4-BE49-F238E27FC236}">
                <a16:creationId xmlns:a16="http://schemas.microsoft.com/office/drawing/2014/main" id="{00000000-0008-0000-0800-000092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9525</xdr:colOff>
      <xdr:row>8</xdr:row>
      <xdr:rowOff>19050</xdr:rowOff>
    </xdr:from>
    <xdr:to>
      <xdr:col>4</xdr:col>
      <xdr:colOff>371475</xdr:colOff>
      <xdr:row>10</xdr:row>
      <xdr:rowOff>276225</xdr:rowOff>
    </xdr:to>
    <xdr:sp macro="" textlink="">
      <xdr:nvSpPr>
        <xdr:cNvPr id="2" name="括弧1">
          <a:extLst>
            <a:ext uri="{FF2B5EF4-FFF2-40B4-BE49-F238E27FC236}">
              <a16:creationId xmlns:a16="http://schemas.microsoft.com/office/drawing/2014/main" id="{00000000-0008-0000-0900-000002000000}"/>
            </a:ext>
          </a:extLst>
        </xdr:cNvPr>
        <xdr:cNvSpPr>
          <a:spLocks noChangeArrowheads="1"/>
        </xdr:cNvSpPr>
      </xdr:nvSpPr>
      <xdr:spPr bwMode="auto">
        <a:xfrm>
          <a:off x="3076575" y="1314450"/>
          <a:ext cx="876300" cy="828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24</xdr:row>
      <xdr:rowOff>38100</xdr:rowOff>
    </xdr:from>
    <xdr:to>
      <xdr:col>3</xdr:col>
      <xdr:colOff>447675</xdr:colOff>
      <xdr:row>26</xdr:row>
      <xdr:rowOff>171450</xdr:rowOff>
    </xdr:to>
    <xdr:sp macro="" textlink="">
      <xdr:nvSpPr>
        <xdr:cNvPr id="3" name="括弧2">
          <a:extLst>
            <a:ext uri="{FF2B5EF4-FFF2-40B4-BE49-F238E27FC236}">
              <a16:creationId xmlns:a16="http://schemas.microsoft.com/office/drawing/2014/main" id="{00000000-0008-0000-0900-000003000000}"/>
            </a:ext>
          </a:extLst>
        </xdr:cNvPr>
        <xdr:cNvSpPr>
          <a:spLocks noChangeArrowheads="1"/>
        </xdr:cNvSpPr>
      </xdr:nvSpPr>
      <xdr:spPr bwMode="auto">
        <a:xfrm>
          <a:off x="2276475" y="4648200"/>
          <a:ext cx="12382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152400</xdr:colOff>
          <xdr:row>0</xdr:row>
          <xdr:rowOff>133350</xdr:rowOff>
        </xdr:from>
        <xdr:to>
          <xdr:col>6</xdr:col>
          <xdr:colOff>1181100</xdr:colOff>
          <xdr:row>6</xdr:row>
          <xdr:rowOff>28575</xdr:rowOff>
        </xdr:to>
        <xdr:pic>
          <xdr:nvPicPr>
            <xdr:cNvPr id="10" name="押印枠2">
              <a:extLst>
                <a:ext uri="{FF2B5EF4-FFF2-40B4-BE49-F238E27FC236}">
                  <a16:creationId xmlns:a16="http://schemas.microsoft.com/office/drawing/2014/main" id="{00000000-0008-0000-0900-00000A000000}"/>
                </a:ext>
              </a:extLst>
            </xdr:cNvPr>
            <xdr:cNvPicPr>
              <a:picLocks noChangeAspect="1" noChangeArrowheads="1"/>
              <a:extLst>
                <a:ext uri="{84589F7E-364E-4C9E-8A38-B11213B215E9}">
                  <a14:cameraTool cellRange="押印枠3" spid="_x0000_s34766"/>
                </a:ext>
              </a:extLst>
            </xdr:cNvPicPr>
          </xdr:nvPicPr>
          <xdr:blipFill rotWithShape="1">
            <a:blip xmlns:r="http://schemas.openxmlformats.org/officeDocument/2006/relationships" r:embed="rId1"/>
            <a:srcRect l="3210" t="7547" r="42963" b="6603"/>
            <a:stretch>
              <a:fillRect/>
            </a:stretch>
          </xdr:blipFill>
          <xdr:spPr bwMode="auto">
            <a:xfrm>
              <a:off x="4114800" y="133350"/>
              <a:ext cx="2076450" cy="866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35718</xdr:colOff>
          <xdr:row>45</xdr:row>
          <xdr:rowOff>35719</xdr:rowOff>
        </xdr:from>
        <xdr:to>
          <xdr:col>7</xdr:col>
          <xdr:colOff>426923</xdr:colOff>
          <xdr:row>48</xdr:row>
          <xdr:rowOff>154781</xdr:rowOff>
        </xdr:to>
        <xdr:pic>
          <xdr:nvPicPr>
            <xdr:cNvPr id="35" name="図 34">
              <a:extLst>
                <a:ext uri="{FF2B5EF4-FFF2-40B4-BE49-F238E27FC236}">
                  <a16:creationId xmlns:a16="http://schemas.microsoft.com/office/drawing/2014/main" id="{00000000-0008-0000-0900-000023000000}"/>
                </a:ext>
              </a:extLst>
            </xdr:cNvPr>
            <xdr:cNvPicPr>
              <a:picLocks noChangeAspect="1" noChangeArrowheads="1"/>
              <a:extLst>
                <a:ext uri="{84589F7E-364E-4C9E-8A38-B11213B215E9}">
                  <a14:cameraTool cellRange="基本情報入力!$C$28:$D$32" spid="_x0000_s34767"/>
                </a:ext>
              </a:extLst>
            </xdr:cNvPicPr>
          </xdr:nvPicPr>
          <xdr:blipFill rotWithShape="1">
            <a:blip xmlns:r="http://schemas.openxmlformats.org/officeDocument/2006/relationships" r:embed="rId2"/>
            <a:srcRect b="38954"/>
            <a:stretch>
              <a:fillRect/>
            </a:stretch>
          </xdr:blipFill>
          <xdr:spPr bwMode="auto">
            <a:xfrm>
              <a:off x="35718" y="9072563"/>
              <a:ext cx="6653893" cy="7143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3</xdr:row>
      <xdr:rowOff>0</xdr:rowOff>
    </xdr:from>
    <xdr:to>
      <xdr:col>25</xdr:col>
      <xdr:colOff>540908</xdr:colOff>
      <xdr:row>26</xdr:row>
      <xdr:rowOff>107156</xdr:rowOff>
    </xdr:to>
    <xdr:grpSp>
      <xdr:nvGrpSpPr>
        <xdr:cNvPr id="63" name="グループ化 62">
          <a:extLst>
            <a:ext uri="{FF2B5EF4-FFF2-40B4-BE49-F238E27FC236}">
              <a16:creationId xmlns:a16="http://schemas.microsoft.com/office/drawing/2014/main" id="{00000000-0008-0000-0900-00003F000000}"/>
            </a:ext>
          </a:extLst>
        </xdr:cNvPr>
        <xdr:cNvGrpSpPr/>
      </xdr:nvGrpSpPr>
      <xdr:grpSpPr>
        <a:xfrm>
          <a:off x="6965156" y="500063"/>
          <a:ext cx="11125565" cy="4929187"/>
          <a:chOff x="0" y="0"/>
          <a:chExt cx="11125565" cy="4929187"/>
        </a:xfrm>
      </xdr:grpSpPr>
      <xdr:sp macro="" textlink="">
        <xdr:nvSpPr>
          <xdr:cNvPr id="64" name="角丸四角形 63">
            <a:extLst>
              <a:ext uri="{FF2B5EF4-FFF2-40B4-BE49-F238E27FC236}">
                <a16:creationId xmlns:a16="http://schemas.microsoft.com/office/drawing/2014/main" id="{00000000-0008-0000-0900-000040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extLst>
              <a:ext uri="{FF2B5EF4-FFF2-40B4-BE49-F238E27FC236}">
                <a16:creationId xmlns:a16="http://schemas.microsoft.com/office/drawing/2014/main" id="{00000000-0008-0000-0900-000041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extLst>
              <a:ext uri="{FF2B5EF4-FFF2-40B4-BE49-F238E27FC236}">
                <a16:creationId xmlns:a16="http://schemas.microsoft.com/office/drawing/2014/main" id="{00000000-0008-0000-0900-000042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extLst>
              <a:ext uri="{FF2B5EF4-FFF2-40B4-BE49-F238E27FC236}">
                <a16:creationId xmlns:a16="http://schemas.microsoft.com/office/drawing/2014/main" id="{00000000-0008-0000-0900-000043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8" name="角丸四角形 67">
            <a:extLst>
              <a:ext uri="{FF2B5EF4-FFF2-40B4-BE49-F238E27FC236}">
                <a16:creationId xmlns:a16="http://schemas.microsoft.com/office/drawing/2014/main" id="{00000000-0008-0000-0900-000044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9" name="角丸四角形 68">
            <a:hlinkClick xmlns:r="http://schemas.openxmlformats.org/officeDocument/2006/relationships" r:id="rId3"/>
            <a:extLst>
              <a:ext uri="{FF2B5EF4-FFF2-40B4-BE49-F238E27FC236}">
                <a16:creationId xmlns:a16="http://schemas.microsoft.com/office/drawing/2014/main" id="{00000000-0008-0000-0900-000045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0" name="角丸四角形 69">
            <a:hlinkClick xmlns:r="http://schemas.openxmlformats.org/officeDocument/2006/relationships" r:id="rId4"/>
            <a:extLst>
              <a:ext uri="{FF2B5EF4-FFF2-40B4-BE49-F238E27FC236}">
                <a16:creationId xmlns:a16="http://schemas.microsoft.com/office/drawing/2014/main" id="{00000000-0008-0000-0900-000046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1" name="正方形/長方形 70">
            <a:extLst>
              <a:ext uri="{FF2B5EF4-FFF2-40B4-BE49-F238E27FC236}">
                <a16:creationId xmlns:a16="http://schemas.microsoft.com/office/drawing/2014/main" id="{00000000-0008-0000-0900-000047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2" name="角丸四角形 71">
            <a:hlinkClick xmlns:r="http://schemas.openxmlformats.org/officeDocument/2006/relationships" r:id="rId5"/>
            <a:extLst>
              <a:ext uri="{FF2B5EF4-FFF2-40B4-BE49-F238E27FC236}">
                <a16:creationId xmlns:a16="http://schemas.microsoft.com/office/drawing/2014/main" id="{00000000-0008-0000-0900-000048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3" name="角丸四角形 72">
            <a:hlinkClick xmlns:r="http://schemas.openxmlformats.org/officeDocument/2006/relationships" r:id="rId6"/>
            <a:extLst>
              <a:ext uri="{FF2B5EF4-FFF2-40B4-BE49-F238E27FC236}">
                <a16:creationId xmlns:a16="http://schemas.microsoft.com/office/drawing/2014/main" id="{00000000-0008-0000-0900-000049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7"/>
            <a:extLst>
              <a:ext uri="{FF2B5EF4-FFF2-40B4-BE49-F238E27FC236}">
                <a16:creationId xmlns:a16="http://schemas.microsoft.com/office/drawing/2014/main" id="{00000000-0008-0000-0900-00006F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2" name="角丸四角形 111">
            <a:hlinkClick xmlns:r="http://schemas.openxmlformats.org/officeDocument/2006/relationships" r:id="rId8"/>
            <a:extLst>
              <a:ext uri="{FF2B5EF4-FFF2-40B4-BE49-F238E27FC236}">
                <a16:creationId xmlns:a16="http://schemas.microsoft.com/office/drawing/2014/main" id="{00000000-0008-0000-0900-000070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3" name="角丸四角形 112">
            <a:hlinkClick xmlns:r="http://schemas.openxmlformats.org/officeDocument/2006/relationships" r:id="rId9"/>
            <a:extLst>
              <a:ext uri="{FF2B5EF4-FFF2-40B4-BE49-F238E27FC236}">
                <a16:creationId xmlns:a16="http://schemas.microsoft.com/office/drawing/2014/main" id="{00000000-0008-0000-0900-000071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0"/>
            <a:extLst>
              <a:ext uri="{FF2B5EF4-FFF2-40B4-BE49-F238E27FC236}">
                <a16:creationId xmlns:a16="http://schemas.microsoft.com/office/drawing/2014/main" id="{00000000-0008-0000-0900-000072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1"/>
            <a:extLst>
              <a:ext uri="{FF2B5EF4-FFF2-40B4-BE49-F238E27FC236}">
                <a16:creationId xmlns:a16="http://schemas.microsoft.com/office/drawing/2014/main" id="{00000000-0008-0000-0900-000073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2"/>
            <a:extLst>
              <a:ext uri="{FF2B5EF4-FFF2-40B4-BE49-F238E27FC236}">
                <a16:creationId xmlns:a16="http://schemas.microsoft.com/office/drawing/2014/main" id="{00000000-0008-0000-0900-000074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3"/>
            <a:extLst>
              <a:ext uri="{FF2B5EF4-FFF2-40B4-BE49-F238E27FC236}">
                <a16:creationId xmlns:a16="http://schemas.microsoft.com/office/drawing/2014/main" id="{00000000-0008-0000-0900-000075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8" name="角丸四角形 117">
            <a:hlinkClick xmlns:r="http://schemas.openxmlformats.org/officeDocument/2006/relationships" r:id="rId14"/>
            <a:extLst>
              <a:ext uri="{FF2B5EF4-FFF2-40B4-BE49-F238E27FC236}">
                <a16:creationId xmlns:a16="http://schemas.microsoft.com/office/drawing/2014/main" id="{00000000-0008-0000-0900-000076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15"/>
            <a:extLst>
              <a:ext uri="{FF2B5EF4-FFF2-40B4-BE49-F238E27FC236}">
                <a16:creationId xmlns:a16="http://schemas.microsoft.com/office/drawing/2014/main" id="{00000000-0008-0000-0900-000077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16"/>
            <a:extLst>
              <a:ext uri="{FF2B5EF4-FFF2-40B4-BE49-F238E27FC236}">
                <a16:creationId xmlns:a16="http://schemas.microsoft.com/office/drawing/2014/main" id="{00000000-0008-0000-0900-000078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角丸四角形 120">
            <a:hlinkClick xmlns:r="http://schemas.openxmlformats.org/officeDocument/2006/relationships" r:id="rId17"/>
            <a:extLst>
              <a:ext uri="{FF2B5EF4-FFF2-40B4-BE49-F238E27FC236}">
                <a16:creationId xmlns:a16="http://schemas.microsoft.com/office/drawing/2014/main" id="{00000000-0008-0000-0900-000079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3"/>
            <a:extLst>
              <a:ext uri="{FF2B5EF4-FFF2-40B4-BE49-F238E27FC236}">
                <a16:creationId xmlns:a16="http://schemas.microsoft.com/office/drawing/2014/main" id="{00000000-0008-0000-0900-00007A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4"/>
            <a:extLst>
              <a:ext uri="{FF2B5EF4-FFF2-40B4-BE49-F238E27FC236}">
                <a16:creationId xmlns:a16="http://schemas.microsoft.com/office/drawing/2014/main" id="{00000000-0008-0000-0900-00007B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正方形/長方形 123">
            <a:extLst>
              <a:ext uri="{FF2B5EF4-FFF2-40B4-BE49-F238E27FC236}">
                <a16:creationId xmlns:a16="http://schemas.microsoft.com/office/drawing/2014/main" id="{00000000-0008-0000-0900-00007C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5" name="正方形/長方形 124">
            <a:extLst>
              <a:ext uri="{FF2B5EF4-FFF2-40B4-BE49-F238E27FC236}">
                <a16:creationId xmlns:a16="http://schemas.microsoft.com/office/drawing/2014/main" id="{00000000-0008-0000-0900-00007D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6" name="角丸四角形 125">
            <a:hlinkClick xmlns:r="http://schemas.openxmlformats.org/officeDocument/2006/relationships" r:id="rId18"/>
            <a:extLst>
              <a:ext uri="{FF2B5EF4-FFF2-40B4-BE49-F238E27FC236}">
                <a16:creationId xmlns:a16="http://schemas.microsoft.com/office/drawing/2014/main" id="{00000000-0008-0000-0900-00007E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19"/>
            <a:extLst>
              <a:ext uri="{FF2B5EF4-FFF2-40B4-BE49-F238E27FC236}">
                <a16:creationId xmlns:a16="http://schemas.microsoft.com/office/drawing/2014/main" id="{00000000-0008-0000-0900-00007F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8" name="角丸四角形 127">
            <a:hlinkClick xmlns:r="http://schemas.openxmlformats.org/officeDocument/2006/relationships" r:id="rId20"/>
            <a:extLst>
              <a:ext uri="{FF2B5EF4-FFF2-40B4-BE49-F238E27FC236}">
                <a16:creationId xmlns:a16="http://schemas.microsoft.com/office/drawing/2014/main" id="{00000000-0008-0000-0900-000080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9" name="グループ化 128">
            <a:extLst>
              <a:ext uri="{FF2B5EF4-FFF2-40B4-BE49-F238E27FC236}">
                <a16:creationId xmlns:a16="http://schemas.microsoft.com/office/drawing/2014/main" id="{00000000-0008-0000-0900-000081000000}"/>
              </a:ext>
            </a:extLst>
          </xdr:cNvPr>
          <xdr:cNvGrpSpPr/>
        </xdr:nvGrpSpPr>
        <xdr:grpSpPr>
          <a:xfrm>
            <a:off x="7096125" y="3611795"/>
            <a:ext cx="3957536" cy="1235751"/>
            <a:chOff x="17039950" y="9374115"/>
            <a:chExt cx="3938649" cy="1267330"/>
          </a:xfrm>
        </xdr:grpSpPr>
        <xdr:sp macro="" textlink="">
          <xdr:nvSpPr>
            <xdr:cNvPr id="152" name="角丸四角形 151">
              <a:extLst>
                <a:ext uri="{FF2B5EF4-FFF2-40B4-BE49-F238E27FC236}">
                  <a16:creationId xmlns:a16="http://schemas.microsoft.com/office/drawing/2014/main" id="{00000000-0008-0000-0900-000098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3" name="正方形/長方形 152">
              <a:extLst>
                <a:ext uri="{FF2B5EF4-FFF2-40B4-BE49-F238E27FC236}">
                  <a16:creationId xmlns:a16="http://schemas.microsoft.com/office/drawing/2014/main" id="{00000000-0008-0000-0900-000099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4" name="正方形/長方形 153">
              <a:extLst>
                <a:ext uri="{FF2B5EF4-FFF2-40B4-BE49-F238E27FC236}">
                  <a16:creationId xmlns:a16="http://schemas.microsoft.com/office/drawing/2014/main" id="{00000000-0008-0000-0900-00009A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0" name="角丸四角形 129">
            <a:extLst>
              <a:ext uri="{FF2B5EF4-FFF2-40B4-BE49-F238E27FC236}">
                <a16:creationId xmlns:a16="http://schemas.microsoft.com/office/drawing/2014/main" id="{00000000-0008-0000-0900-000082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31" name="グループ化 130">
            <a:extLst>
              <a:ext uri="{FF2B5EF4-FFF2-40B4-BE49-F238E27FC236}">
                <a16:creationId xmlns:a16="http://schemas.microsoft.com/office/drawing/2014/main" id="{00000000-0008-0000-0900-000083000000}"/>
              </a:ext>
            </a:extLst>
          </xdr:cNvPr>
          <xdr:cNvGrpSpPr/>
        </xdr:nvGrpSpPr>
        <xdr:grpSpPr>
          <a:xfrm>
            <a:off x="80525" y="639214"/>
            <a:ext cx="9750289" cy="229041"/>
            <a:chOff x="3069025" y="876010"/>
            <a:chExt cx="9632918" cy="253443"/>
          </a:xfrm>
        </xdr:grpSpPr>
        <xdr:sp macro="" textlink="">
          <xdr:nvSpPr>
            <xdr:cNvPr id="147" name="角丸四角形 146">
              <a:extLst>
                <a:ext uri="{FF2B5EF4-FFF2-40B4-BE49-F238E27FC236}">
                  <a16:creationId xmlns:a16="http://schemas.microsoft.com/office/drawing/2014/main" id="{00000000-0008-0000-0900-000093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8" name="角丸四角形 147">
              <a:extLst>
                <a:ext uri="{FF2B5EF4-FFF2-40B4-BE49-F238E27FC236}">
                  <a16:creationId xmlns:a16="http://schemas.microsoft.com/office/drawing/2014/main" id="{00000000-0008-0000-0900-000094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9" name="角丸四角形 148">
              <a:extLst>
                <a:ext uri="{FF2B5EF4-FFF2-40B4-BE49-F238E27FC236}">
                  <a16:creationId xmlns:a16="http://schemas.microsoft.com/office/drawing/2014/main" id="{00000000-0008-0000-0900-000095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0" name="角丸四角形 149">
              <a:extLst>
                <a:ext uri="{FF2B5EF4-FFF2-40B4-BE49-F238E27FC236}">
                  <a16:creationId xmlns:a16="http://schemas.microsoft.com/office/drawing/2014/main" id="{00000000-0008-0000-0900-000096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51" name="角丸四角形 150">
              <a:extLst>
                <a:ext uri="{FF2B5EF4-FFF2-40B4-BE49-F238E27FC236}">
                  <a16:creationId xmlns:a16="http://schemas.microsoft.com/office/drawing/2014/main" id="{00000000-0008-0000-0900-000097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32" name="角丸四角形 131">
            <a:hlinkClick xmlns:r="http://schemas.openxmlformats.org/officeDocument/2006/relationships" r:id="rId21"/>
            <a:extLst>
              <a:ext uri="{FF2B5EF4-FFF2-40B4-BE49-F238E27FC236}">
                <a16:creationId xmlns:a16="http://schemas.microsoft.com/office/drawing/2014/main" id="{00000000-0008-0000-0900-000084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2"/>
            <a:extLst>
              <a:ext uri="{FF2B5EF4-FFF2-40B4-BE49-F238E27FC236}">
                <a16:creationId xmlns:a16="http://schemas.microsoft.com/office/drawing/2014/main" id="{00000000-0008-0000-0900-000085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23"/>
            <a:extLst>
              <a:ext uri="{FF2B5EF4-FFF2-40B4-BE49-F238E27FC236}">
                <a16:creationId xmlns:a16="http://schemas.microsoft.com/office/drawing/2014/main" id="{00000000-0008-0000-0900-000086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角丸四角形 134">
            <a:hlinkClick xmlns:r="http://schemas.openxmlformats.org/officeDocument/2006/relationships" r:id="rId24"/>
            <a:extLst>
              <a:ext uri="{FF2B5EF4-FFF2-40B4-BE49-F238E27FC236}">
                <a16:creationId xmlns:a16="http://schemas.microsoft.com/office/drawing/2014/main" id="{00000000-0008-0000-0900-000087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6" name="角丸四角形 135">
            <a:hlinkClick xmlns:r="http://schemas.openxmlformats.org/officeDocument/2006/relationships" r:id="rId25"/>
            <a:extLst>
              <a:ext uri="{FF2B5EF4-FFF2-40B4-BE49-F238E27FC236}">
                <a16:creationId xmlns:a16="http://schemas.microsoft.com/office/drawing/2014/main" id="{00000000-0008-0000-0900-000088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79540" y="354953"/>
            <a:ext cx="10959919" cy="511091"/>
            <a:chOff x="11330922" y="5464588"/>
            <a:chExt cx="10966748" cy="511874"/>
          </a:xfrm>
        </xdr:grpSpPr>
        <xdr:sp macro="" textlink="">
          <xdr:nvSpPr>
            <xdr:cNvPr id="140" name="角丸四角形 139">
              <a:extLst>
                <a:ext uri="{FF2B5EF4-FFF2-40B4-BE49-F238E27FC236}">
                  <a16:creationId xmlns:a16="http://schemas.microsoft.com/office/drawing/2014/main" id="{00000000-0008-0000-0900-00008C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41" name="角丸四角形 140">
              <a:extLst>
                <a:ext uri="{FF2B5EF4-FFF2-40B4-BE49-F238E27FC236}">
                  <a16:creationId xmlns:a16="http://schemas.microsoft.com/office/drawing/2014/main" id="{00000000-0008-0000-0900-00008D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42" name="角丸四角形 141">
              <a:extLst>
                <a:ext uri="{FF2B5EF4-FFF2-40B4-BE49-F238E27FC236}">
                  <a16:creationId xmlns:a16="http://schemas.microsoft.com/office/drawing/2014/main" id="{00000000-0008-0000-0900-00008E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3" name="角丸四角形 142">
              <a:extLst>
                <a:ext uri="{FF2B5EF4-FFF2-40B4-BE49-F238E27FC236}">
                  <a16:creationId xmlns:a16="http://schemas.microsoft.com/office/drawing/2014/main" id="{00000000-0008-0000-0900-00008F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4" name="角丸四角形 143">
              <a:extLst>
                <a:ext uri="{FF2B5EF4-FFF2-40B4-BE49-F238E27FC236}">
                  <a16:creationId xmlns:a16="http://schemas.microsoft.com/office/drawing/2014/main" id="{00000000-0008-0000-0900-000090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5" name="角丸四角形 144">
              <a:extLst>
                <a:ext uri="{FF2B5EF4-FFF2-40B4-BE49-F238E27FC236}">
                  <a16:creationId xmlns:a16="http://schemas.microsoft.com/office/drawing/2014/main" id="{00000000-0008-0000-0900-000091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0900-000092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8" name="角丸四角形 137">
            <a:hlinkClick xmlns:r="http://schemas.openxmlformats.org/officeDocument/2006/relationships" r:id="rId26"/>
            <a:extLst>
              <a:ext uri="{FF2B5EF4-FFF2-40B4-BE49-F238E27FC236}">
                <a16:creationId xmlns:a16="http://schemas.microsoft.com/office/drawing/2014/main" id="{00000000-0008-0000-0900-00008A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9" name="角丸四角形 138">
            <a:hlinkClick xmlns:r="http://schemas.openxmlformats.org/officeDocument/2006/relationships" r:id="rId27"/>
            <a:extLst>
              <a:ext uri="{FF2B5EF4-FFF2-40B4-BE49-F238E27FC236}">
                <a16:creationId xmlns:a16="http://schemas.microsoft.com/office/drawing/2014/main" id="{00000000-0008-0000-0900-00008B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40821</xdr:colOff>
          <xdr:row>48</xdr:row>
          <xdr:rowOff>27215</xdr:rowOff>
        </xdr:from>
        <xdr:to>
          <xdr:col>12</xdr:col>
          <xdr:colOff>503464</xdr:colOff>
          <xdr:row>51</xdr:row>
          <xdr:rowOff>95250</xdr:rowOff>
        </xdr:to>
        <xdr:pic>
          <xdr:nvPicPr>
            <xdr:cNvPr id="60" name="図 59">
              <a:extLst>
                <a:ext uri="{FF2B5EF4-FFF2-40B4-BE49-F238E27FC236}">
                  <a16:creationId xmlns:a16="http://schemas.microsoft.com/office/drawing/2014/main" id="{00000000-0008-0000-0A00-00003C000000}"/>
                </a:ext>
              </a:extLst>
            </xdr:cNvPr>
            <xdr:cNvPicPr>
              <a:picLocks noChangeAspect="1" noChangeArrowheads="1"/>
              <a:extLst>
                <a:ext uri="{84589F7E-364E-4C9E-8A38-B11213B215E9}">
                  <a14:cameraTool cellRange="基本情報入力!$C$28:$D$32" spid="_x0000_s57798"/>
                </a:ext>
              </a:extLst>
            </xdr:cNvPicPr>
          </xdr:nvPicPr>
          <xdr:blipFill rotWithShape="1">
            <a:blip xmlns:r="http://schemas.openxmlformats.org/officeDocument/2006/relationships" r:embed="rId1"/>
            <a:srcRect b="48838"/>
            <a:stretch>
              <a:fillRect/>
            </a:stretch>
          </xdr:blipFill>
          <xdr:spPr bwMode="auto">
            <a:xfrm>
              <a:off x="40821" y="10858501"/>
              <a:ext cx="6653893" cy="59871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40820</xdr:colOff>
      <xdr:row>11</xdr:row>
      <xdr:rowOff>95249</xdr:rowOff>
    </xdr:from>
    <xdr:to>
      <xdr:col>34</xdr:col>
      <xdr:colOff>503464</xdr:colOff>
      <xdr:row>29</xdr:row>
      <xdr:rowOff>275545</xdr:rowOff>
    </xdr:to>
    <xdr:grpSp>
      <xdr:nvGrpSpPr>
        <xdr:cNvPr id="61" name="グループ化 60">
          <a:extLst>
            <a:ext uri="{FF2B5EF4-FFF2-40B4-BE49-F238E27FC236}">
              <a16:creationId xmlns:a16="http://schemas.microsoft.com/office/drawing/2014/main" id="{00000000-0008-0000-0A00-00003D000000}"/>
            </a:ext>
          </a:extLst>
        </xdr:cNvPr>
        <xdr:cNvGrpSpPr/>
      </xdr:nvGrpSpPr>
      <xdr:grpSpPr>
        <a:xfrm>
          <a:off x="7102927" y="2068285"/>
          <a:ext cx="11430001" cy="4929189"/>
          <a:chOff x="0" y="0"/>
          <a:chExt cx="11125565" cy="4929187"/>
        </a:xfrm>
      </xdr:grpSpPr>
      <xdr:sp macro="" textlink="">
        <xdr:nvSpPr>
          <xdr:cNvPr id="62" name="角丸四角形 61">
            <a:extLst>
              <a:ext uri="{FF2B5EF4-FFF2-40B4-BE49-F238E27FC236}">
                <a16:creationId xmlns:a16="http://schemas.microsoft.com/office/drawing/2014/main" id="{00000000-0008-0000-0A00-00003E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A00-00003F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A00-000040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5" name="角丸四角形 64">
            <a:extLst>
              <a:ext uri="{FF2B5EF4-FFF2-40B4-BE49-F238E27FC236}">
                <a16:creationId xmlns:a16="http://schemas.microsoft.com/office/drawing/2014/main" id="{00000000-0008-0000-0A00-000041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6" name="角丸四角形 65">
            <a:extLst>
              <a:ext uri="{FF2B5EF4-FFF2-40B4-BE49-F238E27FC236}">
                <a16:creationId xmlns:a16="http://schemas.microsoft.com/office/drawing/2014/main" id="{00000000-0008-0000-0A00-000042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2"/>
            <a:extLst>
              <a:ext uri="{FF2B5EF4-FFF2-40B4-BE49-F238E27FC236}">
                <a16:creationId xmlns:a16="http://schemas.microsoft.com/office/drawing/2014/main" id="{00000000-0008-0000-0A00-000043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0A00-000044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9" name="正方形/長方形 68">
            <a:extLst>
              <a:ext uri="{FF2B5EF4-FFF2-40B4-BE49-F238E27FC236}">
                <a16:creationId xmlns:a16="http://schemas.microsoft.com/office/drawing/2014/main" id="{00000000-0008-0000-0A00-000045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0" name="角丸四角形 69">
            <a:hlinkClick xmlns:r="http://schemas.openxmlformats.org/officeDocument/2006/relationships" r:id="rId4"/>
            <a:extLst>
              <a:ext uri="{FF2B5EF4-FFF2-40B4-BE49-F238E27FC236}">
                <a16:creationId xmlns:a16="http://schemas.microsoft.com/office/drawing/2014/main" id="{00000000-0008-0000-0A00-000046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1" name="角丸四角形 70">
            <a:hlinkClick xmlns:r="http://schemas.openxmlformats.org/officeDocument/2006/relationships" r:id="rId5"/>
            <a:extLst>
              <a:ext uri="{FF2B5EF4-FFF2-40B4-BE49-F238E27FC236}">
                <a16:creationId xmlns:a16="http://schemas.microsoft.com/office/drawing/2014/main" id="{00000000-0008-0000-0A00-000047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2" name="角丸四角形 71">
            <a:hlinkClick xmlns:r="http://schemas.openxmlformats.org/officeDocument/2006/relationships" r:id="rId6"/>
            <a:extLst>
              <a:ext uri="{FF2B5EF4-FFF2-40B4-BE49-F238E27FC236}">
                <a16:creationId xmlns:a16="http://schemas.microsoft.com/office/drawing/2014/main" id="{00000000-0008-0000-0A00-000048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7"/>
            <a:extLst>
              <a:ext uri="{FF2B5EF4-FFF2-40B4-BE49-F238E27FC236}">
                <a16:creationId xmlns:a16="http://schemas.microsoft.com/office/drawing/2014/main" id="{00000000-0008-0000-0A00-00006E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1" name="角丸四角形 110">
            <a:hlinkClick xmlns:r="http://schemas.openxmlformats.org/officeDocument/2006/relationships" r:id="rId8"/>
            <a:extLst>
              <a:ext uri="{FF2B5EF4-FFF2-40B4-BE49-F238E27FC236}">
                <a16:creationId xmlns:a16="http://schemas.microsoft.com/office/drawing/2014/main" id="{00000000-0008-0000-0A00-00006F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9"/>
            <a:extLst>
              <a:ext uri="{FF2B5EF4-FFF2-40B4-BE49-F238E27FC236}">
                <a16:creationId xmlns:a16="http://schemas.microsoft.com/office/drawing/2014/main" id="{00000000-0008-0000-0A00-000070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0"/>
            <a:extLst>
              <a:ext uri="{FF2B5EF4-FFF2-40B4-BE49-F238E27FC236}">
                <a16:creationId xmlns:a16="http://schemas.microsoft.com/office/drawing/2014/main" id="{00000000-0008-0000-0A00-000071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1"/>
            <a:extLst>
              <a:ext uri="{FF2B5EF4-FFF2-40B4-BE49-F238E27FC236}">
                <a16:creationId xmlns:a16="http://schemas.microsoft.com/office/drawing/2014/main" id="{00000000-0008-0000-0A00-000072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2"/>
            <a:extLst>
              <a:ext uri="{FF2B5EF4-FFF2-40B4-BE49-F238E27FC236}">
                <a16:creationId xmlns:a16="http://schemas.microsoft.com/office/drawing/2014/main" id="{00000000-0008-0000-0A00-000073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6" name="角丸四角形 115">
            <a:hlinkClick xmlns:r="http://schemas.openxmlformats.org/officeDocument/2006/relationships" r:id="rId13"/>
            <a:extLst>
              <a:ext uri="{FF2B5EF4-FFF2-40B4-BE49-F238E27FC236}">
                <a16:creationId xmlns:a16="http://schemas.microsoft.com/office/drawing/2014/main" id="{00000000-0008-0000-0A00-000074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4"/>
            <a:extLst>
              <a:ext uri="{FF2B5EF4-FFF2-40B4-BE49-F238E27FC236}">
                <a16:creationId xmlns:a16="http://schemas.microsoft.com/office/drawing/2014/main" id="{00000000-0008-0000-0A00-000075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5"/>
            <a:extLst>
              <a:ext uri="{FF2B5EF4-FFF2-40B4-BE49-F238E27FC236}">
                <a16:creationId xmlns:a16="http://schemas.microsoft.com/office/drawing/2014/main" id="{00000000-0008-0000-0A00-000076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9" name="角丸四角形 118">
            <a:hlinkClick xmlns:r="http://schemas.openxmlformats.org/officeDocument/2006/relationships" r:id="rId16"/>
            <a:extLst>
              <a:ext uri="{FF2B5EF4-FFF2-40B4-BE49-F238E27FC236}">
                <a16:creationId xmlns:a16="http://schemas.microsoft.com/office/drawing/2014/main" id="{00000000-0008-0000-0A00-000077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2"/>
            <a:extLst>
              <a:ext uri="{FF2B5EF4-FFF2-40B4-BE49-F238E27FC236}">
                <a16:creationId xmlns:a16="http://schemas.microsoft.com/office/drawing/2014/main" id="{00000000-0008-0000-0A00-000078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3"/>
            <a:extLst>
              <a:ext uri="{FF2B5EF4-FFF2-40B4-BE49-F238E27FC236}">
                <a16:creationId xmlns:a16="http://schemas.microsoft.com/office/drawing/2014/main" id="{00000000-0008-0000-0A00-000079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正方形/長方形 121">
            <a:extLst>
              <a:ext uri="{FF2B5EF4-FFF2-40B4-BE49-F238E27FC236}">
                <a16:creationId xmlns:a16="http://schemas.microsoft.com/office/drawing/2014/main" id="{00000000-0008-0000-0A00-00007A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正方形/長方形 122">
            <a:extLst>
              <a:ext uri="{FF2B5EF4-FFF2-40B4-BE49-F238E27FC236}">
                <a16:creationId xmlns:a16="http://schemas.microsoft.com/office/drawing/2014/main" id="{00000000-0008-0000-0A00-00007B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4" name="角丸四角形 123">
            <a:hlinkClick xmlns:r="http://schemas.openxmlformats.org/officeDocument/2006/relationships" r:id="rId17"/>
            <a:extLst>
              <a:ext uri="{FF2B5EF4-FFF2-40B4-BE49-F238E27FC236}">
                <a16:creationId xmlns:a16="http://schemas.microsoft.com/office/drawing/2014/main" id="{00000000-0008-0000-0A00-00007C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8"/>
            <a:extLst>
              <a:ext uri="{FF2B5EF4-FFF2-40B4-BE49-F238E27FC236}">
                <a16:creationId xmlns:a16="http://schemas.microsoft.com/office/drawing/2014/main" id="{00000000-0008-0000-0A00-00007D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19"/>
            <a:extLst>
              <a:ext uri="{FF2B5EF4-FFF2-40B4-BE49-F238E27FC236}">
                <a16:creationId xmlns:a16="http://schemas.microsoft.com/office/drawing/2014/main" id="{00000000-0008-0000-0A00-00007E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7" name="グループ化 126">
            <a:extLst>
              <a:ext uri="{FF2B5EF4-FFF2-40B4-BE49-F238E27FC236}">
                <a16:creationId xmlns:a16="http://schemas.microsoft.com/office/drawing/2014/main" id="{00000000-0008-0000-0A00-00007F000000}"/>
              </a:ext>
            </a:extLst>
          </xdr:cNvPr>
          <xdr:cNvGrpSpPr/>
        </xdr:nvGrpSpPr>
        <xdr:grpSpPr>
          <a:xfrm>
            <a:off x="7096125" y="3611795"/>
            <a:ext cx="3957536" cy="1235751"/>
            <a:chOff x="17039950" y="9374115"/>
            <a:chExt cx="3938649" cy="1267330"/>
          </a:xfrm>
        </xdr:grpSpPr>
        <xdr:sp macro="" textlink="">
          <xdr:nvSpPr>
            <xdr:cNvPr id="150" name="角丸四角形 149">
              <a:extLst>
                <a:ext uri="{FF2B5EF4-FFF2-40B4-BE49-F238E27FC236}">
                  <a16:creationId xmlns:a16="http://schemas.microsoft.com/office/drawing/2014/main" id="{00000000-0008-0000-0A00-000096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1" name="正方形/長方形 150">
              <a:extLst>
                <a:ext uri="{FF2B5EF4-FFF2-40B4-BE49-F238E27FC236}">
                  <a16:creationId xmlns:a16="http://schemas.microsoft.com/office/drawing/2014/main" id="{00000000-0008-0000-0A00-000097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2" name="正方形/長方形 151">
              <a:extLst>
                <a:ext uri="{FF2B5EF4-FFF2-40B4-BE49-F238E27FC236}">
                  <a16:creationId xmlns:a16="http://schemas.microsoft.com/office/drawing/2014/main" id="{00000000-0008-0000-0A00-000098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8" name="角丸四角形 127">
            <a:extLst>
              <a:ext uri="{FF2B5EF4-FFF2-40B4-BE49-F238E27FC236}">
                <a16:creationId xmlns:a16="http://schemas.microsoft.com/office/drawing/2014/main" id="{00000000-0008-0000-0A00-000080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9" name="グループ化 128">
            <a:extLst>
              <a:ext uri="{FF2B5EF4-FFF2-40B4-BE49-F238E27FC236}">
                <a16:creationId xmlns:a16="http://schemas.microsoft.com/office/drawing/2014/main" id="{00000000-0008-0000-0A00-000081000000}"/>
              </a:ext>
            </a:extLst>
          </xdr:cNvPr>
          <xdr:cNvGrpSpPr/>
        </xdr:nvGrpSpPr>
        <xdr:grpSpPr>
          <a:xfrm>
            <a:off x="80525" y="639214"/>
            <a:ext cx="9750289" cy="229041"/>
            <a:chOff x="3069025" y="876010"/>
            <a:chExt cx="9632918" cy="253443"/>
          </a:xfrm>
        </xdr:grpSpPr>
        <xdr:sp macro="" textlink="">
          <xdr:nvSpPr>
            <xdr:cNvPr id="145" name="角丸四角形 144">
              <a:extLst>
                <a:ext uri="{FF2B5EF4-FFF2-40B4-BE49-F238E27FC236}">
                  <a16:creationId xmlns:a16="http://schemas.microsoft.com/office/drawing/2014/main" id="{00000000-0008-0000-0A00-000091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6" name="角丸四角形 145">
              <a:extLst>
                <a:ext uri="{FF2B5EF4-FFF2-40B4-BE49-F238E27FC236}">
                  <a16:creationId xmlns:a16="http://schemas.microsoft.com/office/drawing/2014/main" id="{00000000-0008-0000-0A00-000092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7" name="角丸四角形 146">
              <a:extLst>
                <a:ext uri="{FF2B5EF4-FFF2-40B4-BE49-F238E27FC236}">
                  <a16:creationId xmlns:a16="http://schemas.microsoft.com/office/drawing/2014/main" id="{00000000-0008-0000-0A00-000093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8" name="角丸四角形 147">
              <a:extLst>
                <a:ext uri="{FF2B5EF4-FFF2-40B4-BE49-F238E27FC236}">
                  <a16:creationId xmlns:a16="http://schemas.microsoft.com/office/drawing/2014/main" id="{00000000-0008-0000-0A00-000094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9" name="角丸四角形 148">
              <a:extLst>
                <a:ext uri="{FF2B5EF4-FFF2-40B4-BE49-F238E27FC236}">
                  <a16:creationId xmlns:a16="http://schemas.microsoft.com/office/drawing/2014/main" id="{00000000-0008-0000-0A00-000095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30" name="角丸四角形 129">
            <a:hlinkClick xmlns:r="http://schemas.openxmlformats.org/officeDocument/2006/relationships" r:id="rId20"/>
            <a:extLst>
              <a:ext uri="{FF2B5EF4-FFF2-40B4-BE49-F238E27FC236}">
                <a16:creationId xmlns:a16="http://schemas.microsoft.com/office/drawing/2014/main" id="{00000000-0008-0000-0A00-000082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1"/>
            <a:extLst>
              <a:ext uri="{FF2B5EF4-FFF2-40B4-BE49-F238E27FC236}">
                <a16:creationId xmlns:a16="http://schemas.microsoft.com/office/drawing/2014/main" id="{00000000-0008-0000-0A00-000083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2"/>
            <a:extLst>
              <a:ext uri="{FF2B5EF4-FFF2-40B4-BE49-F238E27FC236}">
                <a16:creationId xmlns:a16="http://schemas.microsoft.com/office/drawing/2014/main" id="{00000000-0008-0000-0A00-000084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3"/>
            <a:extLst>
              <a:ext uri="{FF2B5EF4-FFF2-40B4-BE49-F238E27FC236}">
                <a16:creationId xmlns:a16="http://schemas.microsoft.com/office/drawing/2014/main" id="{00000000-0008-0000-0A00-000085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0A00-000086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5" name="グループ化 134">
            <a:extLst>
              <a:ext uri="{FF2B5EF4-FFF2-40B4-BE49-F238E27FC236}">
                <a16:creationId xmlns:a16="http://schemas.microsoft.com/office/drawing/2014/main" id="{00000000-0008-0000-0A00-000087000000}"/>
              </a:ext>
            </a:extLst>
          </xdr:cNvPr>
          <xdr:cNvGrpSpPr/>
        </xdr:nvGrpSpPr>
        <xdr:grpSpPr>
          <a:xfrm>
            <a:off x="79540" y="354953"/>
            <a:ext cx="10959919" cy="511091"/>
            <a:chOff x="11330922" y="5464588"/>
            <a:chExt cx="10966748" cy="511874"/>
          </a:xfrm>
        </xdr:grpSpPr>
        <xdr:sp macro="" textlink="">
          <xdr:nvSpPr>
            <xdr:cNvPr id="138" name="角丸四角形 137">
              <a:extLst>
                <a:ext uri="{FF2B5EF4-FFF2-40B4-BE49-F238E27FC236}">
                  <a16:creationId xmlns:a16="http://schemas.microsoft.com/office/drawing/2014/main" id="{00000000-0008-0000-0A00-00008A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9" name="角丸四角形 138">
              <a:extLst>
                <a:ext uri="{FF2B5EF4-FFF2-40B4-BE49-F238E27FC236}">
                  <a16:creationId xmlns:a16="http://schemas.microsoft.com/office/drawing/2014/main" id="{00000000-0008-0000-0A00-00008B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40" name="角丸四角形 139">
              <a:extLst>
                <a:ext uri="{FF2B5EF4-FFF2-40B4-BE49-F238E27FC236}">
                  <a16:creationId xmlns:a16="http://schemas.microsoft.com/office/drawing/2014/main" id="{00000000-0008-0000-0A00-00008C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0A00-00008D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2" name="角丸四角形 141">
              <a:extLst>
                <a:ext uri="{FF2B5EF4-FFF2-40B4-BE49-F238E27FC236}">
                  <a16:creationId xmlns:a16="http://schemas.microsoft.com/office/drawing/2014/main" id="{00000000-0008-0000-0A00-00008E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3" name="角丸四角形 142">
              <a:extLst>
                <a:ext uri="{FF2B5EF4-FFF2-40B4-BE49-F238E27FC236}">
                  <a16:creationId xmlns:a16="http://schemas.microsoft.com/office/drawing/2014/main" id="{00000000-0008-0000-0A00-00008F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4" name="角丸四角形 143">
              <a:extLst>
                <a:ext uri="{FF2B5EF4-FFF2-40B4-BE49-F238E27FC236}">
                  <a16:creationId xmlns:a16="http://schemas.microsoft.com/office/drawing/2014/main" id="{00000000-0008-0000-0A00-000090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6" name="角丸四角形 135">
            <a:hlinkClick xmlns:r="http://schemas.openxmlformats.org/officeDocument/2006/relationships" r:id="rId25"/>
            <a:extLst>
              <a:ext uri="{FF2B5EF4-FFF2-40B4-BE49-F238E27FC236}">
                <a16:creationId xmlns:a16="http://schemas.microsoft.com/office/drawing/2014/main" id="{00000000-0008-0000-0A00-000088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角丸四角形 136">
            <a:hlinkClick xmlns:r="http://schemas.openxmlformats.org/officeDocument/2006/relationships" r:id="rId26"/>
            <a:extLst>
              <a:ext uri="{FF2B5EF4-FFF2-40B4-BE49-F238E27FC236}">
                <a16:creationId xmlns:a16="http://schemas.microsoft.com/office/drawing/2014/main" id="{00000000-0008-0000-0A00-000089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oneCell">
    <xdr:from>
      <xdr:col>0</xdr:col>
      <xdr:colOff>190500</xdr:colOff>
      <xdr:row>0</xdr:row>
      <xdr:rowOff>231321</xdr:rowOff>
    </xdr:from>
    <xdr:to>
      <xdr:col>12</xdr:col>
      <xdr:colOff>467069</xdr:colOff>
      <xdr:row>10</xdr:row>
      <xdr:rowOff>40822</xdr:rowOff>
    </xdr:to>
    <xdr:pic>
      <xdr:nvPicPr>
        <xdr:cNvPr id="2" name="図 1">
          <a:extLst>
            <a:ext uri="{FF2B5EF4-FFF2-40B4-BE49-F238E27FC236}">
              <a16:creationId xmlns:a16="http://schemas.microsoft.com/office/drawing/2014/main" id="{877946D1-8A59-43AF-80E4-2EDF8E1551B5}"/>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90500" y="231321"/>
          <a:ext cx="6467819" cy="1578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0</xdr:row>
          <xdr:rowOff>85725</xdr:rowOff>
        </xdr:from>
        <xdr:to>
          <xdr:col>7</xdr:col>
          <xdr:colOff>314325</xdr:colOff>
          <xdr:row>5</xdr:row>
          <xdr:rowOff>123825</xdr:rowOff>
        </xdr:to>
        <xdr:pic>
          <xdr:nvPicPr>
            <xdr:cNvPr id="7" name="押印枠">
              <a:extLst>
                <a:ext uri="{FF2B5EF4-FFF2-40B4-BE49-F238E27FC236}">
                  <a16:creationId xmlns:a16="http://schemas.microsoft.com/office/drawing/2014/main" id="{00000000-0008-0000-0B00-000007000000}"/>
                </a:ext>
              </a:extLst>
            </xdr:cNvPr>
            <xdr:cNvPicPr>
              <a:picLocks noChangeAspect="1" noChangeArrowheads="1"/>
              <a:extLst>
                <a:ext uri="{84589F7E-364E-4C9E-8A38-B11213B215E9}">
                  <a14:cameraTool cellRange="押印枠5" spid="_x0000_s20912"/>
                </a:ext>
              </a:extLst>
            </xdr:cNvPicPr>
          </xdr:nvPicPr>
          <xdr:blipFill rotWithShape="1">
            <a:blip xmlns:r="http://schemas.openxmlformats.org/officeDocument/2006/relationships" r:embed="rId1"/>
            <a:srcRect l="5911" t="1869" r="19211" b="3738"/>
            <a:stretch>
              <a:fillRect/>
            </a:stretch>
          </xdr:blipFill>
          <xdr:spPr bwMode="auto">
            <a:xfrm>
              <a:off x="3657600" y="85725"/>
              <a:ext cx="289560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0</xdr:row>
      <xdr:rowOff>0</xdr:rowOff>
    </xdr:from>
    <xdr:to>
      <xdr:col>25</xdr:col>
      <xdr:colOff>239850</xdr:colOff>
      <xdr:row>22</xdr:row>
      <xdr:rowOff>139473</xdr:rowOff>
    </xdr:to>
    <xdr:grpSp>
      <xdr:nvGrpSpPr>
        <xdr:cNvPr id="60" name="グループ化 59">
          <a:extLst>
            <a:ext uri="{FF2B5EF4-FFF2-40B4-BE49-F238E27FC236}">
              <a16:creationId xmlns:a16="http://schemas.microsoft.com/office/drawing/2014/main" id="{00000000-0008-0000-0B00-00003C000000}"/>
            </a:ext>
          </a:extLst>
        </xdr:cNvPr>
        <xdr:cNvGrpSpPr/>
      </xdr:nvGrpSpPr>
      <xdr:grpSpPr>
        <a:xfrm>
          <a:off x="7184571" y="0"/>
          <a:ext cx="11125565" cy="4929187"/>
          <a:chOff x="0" y="0"/>
          <a:chExt cx="11125565" cy="4929187"/>
        </a:xfrm>
      </xdr:grpSpPr>
      <xdr:sp macro="" textlink="">
        <xdr:nvSpPr>
          <xdr:cNvPr id="61" name="角丸四角形 60">
            <a:extLst>
              <a:ext uri="{FF2B5EF4-FFF2-40B4-BE49-F238E27FC236}">
                <a16:creationId xmlns:a16="http://schemas.microsoft.com/office/drawing/2014/main" id="{00000000-0008-0000-0B00-00003D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0B00-00003E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B00-00003F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B00-000040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5" name="角丸四角形 64">
            <a:extLst>
              <a:ext uri="{FF2B5EF4-FFF2-40B4-BE49-F238E27FC236}">
                <a16:creationId xmlns:a16="http://schemas.microsoft.com/office/drawing/2014/main" id="{00000000-0008-0000-0B00-000041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0B00-000042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3"/>
            <a:extLst>
              <a:ext uri="{FF2B5EF4-FFF2-40B4-BE49-F238E27FC236}">
                <a16:creationId xmlns:a16="http://schemas.microsoft.com/office/drawing/2014/main" id="{00000000-0008-0000-0B00-000043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正方形/長方形 67">
            <a:extLst>
              <a:ext uri="{FF2B5EF4-FFF2-40B4-BE49-F238E27FC236}">
                <a16:creationId xmlns:a16="http://schemas.microsoft.com/office/drawing/2014/main" id="{00000000-0008-0000-0B00-000044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9" name="角丸四角形 68">
            <a:hlinkClick xmlns:r="http://schemas.openxmlformats.org/officeDocument/2006/relationships" r:id="rId4"/>
            <a:extLst>
              <a:ext uri="{FF2B5EF4-FFF2-40B4-BE49-F238E27FC236}">
                <a16:creationId xmlns:a16="http://schemas.microsoft.com/office/drawing/2014/main" id="{00000000-0008-0000-0B00-000045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0" name="角丸四角形 69">
            <a:hlinkClick xmlns:r="http://schemas.openxmlformats.org/officeDocument/2006/relationships" r:id="rId5"/>
            <a:extLst>
              <a:ext uri="{FF2B5EF4-FFF2-40B4-BE49-F238E27FC236}">
                <a16:creationId xmlns:a16="http://schemas.microsoft.com/office/drawing/2014/main" id="{00000000-0008-0000-0B00-000046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0B00-00006C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0B00-00006D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0B00-00006E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0B00-00006F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0B00-000070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0B00-000071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0B00-000072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0B00-000073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0B00-000074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0B00-000075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8" name="角丸四角形 117">
            <a:hlinkClick xmlns:r="http://schemas.openxmlformats.org/officeDocument/2006/relationships" r:id="rId16"/>
            <a:extLst>
              <a:ext uri="{FF2B5EF4-FFF2-40B4-BE49-F238E27FC236}">
                <a16:creationId xmlns:a16="http://schemas.microsoft.com/office/drawing/2014/main" id="{00000000-0008-0000-0B00-000076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0B00-000077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3"/>
            <a:extLst>
              <a:ext uri="{FF2B5EF4-FFF2-40B4-BE49-F238E27FC236}">
                <a16:creationId xmlns:a16="http://schemas.microsoft.com/office/drawing/2014/main" id="{00000000-0008-0000-0B00-000078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正方形/長方形 120">
            <a:extLst>
              <a:ext uri="{FF2B5EF4-FFF2-40B4-BE49-F238E27FC236}">
                <a16:creationId xmlns:a16="http://schemas.microsoft.com/office/drawing/2014/main" id="{00000000-0008-0000-0B00-000079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正方形/長方形 121">
            <a:extLst>
              <a:ext uri="{FF2B5EF4-FFF2-40B4-BE49-F238E27FC236}">
                <a16:creationId xmlns:a16="http://schemas.microsoft.com/office/drawing/2014/main" id="{00000000-0008-0000-0B00-00007A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0B00-00007B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0B00-00007C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9"/>
            <a:extLst>
              <a:ext uri="{FF2B5EF4-FFF2-40B4-BE49-F238E27FC236}">
                <a16:creationId xmlns:a16="http://schemas.microsoft.com/office/drawing/2014/main" id="{00000000-0008-0000-0B00-00007D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6" name="グループ化 125">
            <a:extLst>
              <a:ext uri="{FF2B5EF4-FFF2-40B4-BE49-F238E27FC236}">
                <a16:creationId xmlns:a16="http://schemas.microsoft.com/office/drawing/2014/main" id="{00000000-0008-0000-0B00-00007E000000}"/>
              </a:ext>
            </a:extLst>
          </xdr:cNvPr>
          <xdr:cNvGrpSpPr/>
        </xdr:nvGrpSpPr>
        <xdr:grpSpPr>
          <a:xfrm>
            <a:off x="7096125" y="3611795"/>
            <a:ext cx="3957536" cy="1235751"/>
            <a:chOff x="17039950" y="9374115"/>
            <a:chExt cx="3938649" cy="1267330"/>
          </a:xfrm>
        </xdr:grpSpPr>
        <xdr:sp macro="" textlink="">
          <xdr:nvSpPr>
            <xdr:cNvPr id="149" name="角丸四角形 148">
              <a:extLst>
                <a:ext uri="{FF2B5EF4-FFF2-40B4-BE49-F238E27FC236}">
                  <a16:creationId xmlns:a16="http://schemas.microsoft.com/office/drawing/2014/main" id="{00000000-0008-0000-0B00-000095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0" name="正方形/長方形 149">
              <a:extLst>
                <a:ext uri="{FF2B5EF4-FFF2-40B4-BE49-F238E27FC236}">
                  <a16:creationId xmlns:a16="http://schemas.microsoft.com/office/drawing/2014/main" id="{00000000-0008-0000-0B00-000096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B00-000097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7" name="角丸四角形 126">
            <a:extLst>
              <a:ext uri="{FF2B5EF4-FFF2-40B4-BE49-F238E27FC236}">
                <a16:creationId xmlns:a16="http://schemas.microsoft.com/office/drawing/2014/main" id="{00000000-0008-0000-0B00-00007F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8" name="グループ化 127">
            <a:extLst>
              <a:ext uri="{FF2B5EF4-FFF2-40B4-BE49-F238E27FC236}">
                <a16:creationId xmlns:a16="http://schemas.microsoft.com/office/drawing/2014/main" id="{00000000-0008-0000-0B00-000080000000}"/>
              </a:ext>
            </a:extLst>
          </xdr:cNvPr>
          <xdr:cNvGrpSpPr/>
        </xdr:nvGrpSpPr>
        <xdr:grpSpPr>
          <a:xfrm>
            <a:off x="80525" y="639214"/>
            <a:ext cx="9750289" cy="229041"/>
            <a:chOff x="3069025" y="876010"/>
            <a:chExt cx="9632918" cy="253443"/>
          </a:xfrm>
        </xdr:grpSpPr>
        <xdr:sp macro="" textlink="">
          <xdr:nvSpPr>
            <xdr:cNvPr id="144" name="角丸四角形 143">
              <a:extLst>
                <a:ext uri="{FF2B5EF4-FFF2-40B4-BE49-F238E27FC236}">
                  <a16:creationId xmlns:a16="http://schemas.microsoft.com/office/drawing/2014/main" id="{00000000-0008-0000-0B00-000090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5" name="角丸四角形 144">
              <a:extLst>
                <a:ext uri="{FF2B5EF4-FFF2-40B4-BE49-F238E27FC236}">
                  <a16:creationId xmlns:a16="http://schemas.microsoft.com/office/drawing/2014/main" id="{00000000-0008-0000-0B00-000091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6" name="角丸四角形 145">
              <a:extLst>
                <a:ext uri="{FF2B5EF4-FFF2-40B4-BE49-F238E27FC236}">
                  <a16:creationId xmlns:a16="http://schemas.microsoft.com/office/drawing/2014/main" id="{00000000-0008-0000-0B00-000092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7" name="角丸四角形 146">
              <a:extLst>
                <a:ext uri="{FF2B5EF4-FFF2-40B4-BE49-F238E27FC236}">
                  <a16:creationId xmlns:a16="http://schemas.microsoft.com/office/drawing/2014/main" id="{00000000-0008-0000-0B00-000093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8" name="角丸四角形 147">
              <a:extLst>
                <a:ext uri="{FF2B5EF4-FFF2-40B4-BE49-F238E27FC236}">
                  <a16:creationId xmlns:a16="http://schemas.microsoft.com/office/drawing/2014/main" id="{00000000-0008-0000-0B00-000094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0B00-000081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0B00-000082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0B00-000083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0B00-000084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4"/>
            <a:extLst>
              <a:ext uri="{FF2B5EF4-FFF2-40B4-BE49-F238E27FC236}">
                <a16:creationId xmlns:a16="http://schemas.microsoft.com/office/drawing/2014/main" id="{00000000-0008-0000-0B00-000085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4" name="グループ化 133">
            <a:extLst>
              <a:ext uri="{FF2B5EF4-FFF2-40B4-BE49-F238E27FC236}">
                <a16:creationId xmlns:a16="http://schemas.microsoft.com/office/drawing/2014/main" id="{00000000-0008-0000-0B00-000086000000}"/>
              </a:ext>
            </a:extLst>
          </xdr:cNvPr>
          <xdr:cNvGrpSpPr/>
        </xdr:nvGrpSpPr>
        <xdr:grpSpPr>
          <a:xfrm>
            <a:off x="79540" y="354953"/>
            <a:ext cx="10959919" cy="511091"/>
            <a:chOff x="11330922" y="5464588"/>
            <a:chExt cx="10966748" cy="511874"/>
          </a:xfrm>
        </xdr:grpSpPr>
        <xdr:sp macro="" textlink="">
          <xdr:nvSpPr>
            <xdr:cNvPr id="137" name="角丸四角形 136">
              <a:extLst>
                <a:ext uri="{FF2B5EF4-FFF2-40B4-BE49-F238E27FC236}">
                  <a16:creationId xmlns:a16="http://schemas.microsoft.com/office/drawing/2014/main" id="{00000000-0008-0000-0B00-000089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8" name="角丸四角形 137">
              <a:extLst>
                <a:ext uri="{FF2B5EF4-FFF2-40B4-BE49-F238E27FC236}">
                  <a16:creationId xmlns:a16="http://schemas.microsoft.com/office/drawing/2014/main" id="{00000000-0008-0000-0B00-00008A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9" name="角丸四角形 138">
              <a:extLst>
                <a:ext uri="{FF2B5EF4-FFF2-40B4-BE49-F238E27FC236}">
                  <a16:creationId xmlns:a16="http://schemas.microsoft.com/office/drawing/2014/main" id="{00000000-0008-0000-0B00-00008B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0B00-00008C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0B00-00008D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2" name="角丸四角形 141">
              <a:extLst>
                <a:ext uri="{FF2B5EF4-FFF2-40B4-BE49-F238E27FC236}">
                  <a16:creationId xmlns:a16="http://schemas.microsoft.com/office/drawing/2014/main" id="{00000000-0008-0000-0B00-00008E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3" name="角丸四角形 142">
              <a:extLst>
                <a:ext uri="{FF2B5EF4-FFF2-40B4-BE49-F238E27FC236}">
                  <a16:creationId xmlns:a16="http://schemas.microsoft.com/office/drawing/2014/main" id="{00000000-0008-0000-0B00-00008F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0B00-000087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35">
            <a:hlinkClick xmlns:r="http://schemas.openxmlformats.org/officeDocument/2006/relationships" r:id="rId26"/>
            <a:extLst>
              <a:ext uri="{FF2B5EF4-FFF2-40B4-BE49-F238E27FC236}">
                <a16:creationId xmlns:a16="http://schemas.microsoft.com/office/drawing/2014/main" id="{00000000-0008-0000-0B00-000088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0</xdr:row>
          <xdr:rowOff>85725</xdr:rowOff>
        </xdr:from>
        <xdr:to>
          <xdr:col>7</xdr:col>
          <xdr:colOff>276225</xdr:colOff>
          <xdr:row>5</xdr:row>
          <xdr:rowOff>64994</xdr:rowOff>
        </xdr:to>
        <xdr:pic>
          <xdr:nvPicPr>
            <xdr:cNvPr id="5" name="押印枠">
              <a:extLst>
                <a:ext uri="{FF2B5EF4-FFF2-40B4-BE49-F238E27FC236}">
                  <a16:creationId xmlns:a16="http://schemas.microsoft.com/office/drawing/2014/main" id="{00000000-0008-0000-0C00-000005000000}"/>
                </a:ext>
              </a:extLst>
            </xdr:cNvPr>
            <xdr:cNvPicPr>
              <a:picLocks noChangeAspect="1" noChangeArrowheads="1"/>
              <a:extLst>
                <a:ext uri="{84589F7E-364E-4C9E-8A38-B11213B215E9}">
                  <a14:cameraTool cellRange="押印枠5" spid="_x0000_s59815"/>
                </a:ext>
              </a:extLst>
            </xdr:cNvPicPr>
          </xdr:nvPicPr>
          <xdr:blipFill rotWithShape="1">
            <a:blip xmlns:r="http://schemas.openxmlformats.org/officeDocument/2006/relationships" r:embed="rId1"/>
            <a:srcRect l="5911" t="1869" r="19211" b="3738"/>
            <a:stretch>
              <a:fillRect/>
            </a:stretch>
          </xdr:blipFill>
          <xdr:spPr bwMode="auto">
            <a:xfrm>
              <a:off x="3667125" y="85725"/>
              <a:ext cx="289560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0</xdr:row>
      <xdr:rowOff>0</xdr:rowOff>
    </xdr:from>
    <xdr:to>
      <xdr:col>25</xdr:col>
      <xdr:colOff>239851</xdr:colOff>
      <xdr:row>22</xdr:row>
      <xdr:rowOff>207508</xdr:rowOff>
    </xdr:to>
    <xdr:grpSp>
      <xdr:nvGrpSpPr>
        <xdr:cNvPr id="60" name="グループ化 59">
          <a:extLst>
            <a:ext uri="{FF2B5EF4-FFF2-40B4-BE49-F238E27FC236}">
              <a16:creationId xmlns:a16="http://schemas.microsoft.com/office/drawing/2014/main" id="{00000000-0008-0000-0C00-00003C000000}"/>
            </a:ext>
          </a:extLst>
        </xdr:cNvPr>
        <xdr:cNvGrpSpPr/>
      </xdr:nvGrpSpPr>
      <xdr:grpSpPr>
        <a:xfrm>
          <a:off x="6953250" y="0"/>
          <a:ext cx="11125565" cy="4929187"/>
          <a:chOff x="0" y="0"/>
          <a:chExt cx="11125565" cy="4929187"/>
        </a:xfrm>
      </xdr:grpSpPr>
      <xdr:sp macro="" textlink="">
        <xdr:nvSpPr>
          <xdr:cNvPr id="61" name="角丸四角形 60">
            <a:extLst>
              <a:ext uri="{FF2B5EF4-FFF2-40B4-BE49-F238E27FC236}">
                <a16:creationId xmlns:a16="http://schemas.microsoft.com/office/drawing/2014/main" id="{00000000-0008-0000-0C00-00003D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0C00-00003E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C00-00003F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C00-000040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5" name="角丸四角形 64">
            <a:extLst>
              <a:ext uri="{FF2B5EF4-FFF2-40B4-BE49-F238E27FC236}">
                <a16:creationId xmlns:a16="http://schemas.microsoft.com/office/drawing/2014/main" id="{00000000-0008-0000-0C00-000041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0C00-000042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3"/>
            <a:extLst>
              <a:ext uri="{FF2B5EF4-FFF2-40B4-BE49-F238E27FC236}">
                <a16:creationId xmlns:a16="http://schemas.microsoft.com/office/drawing/2014/main" id="{00000000-0008-0000-0C00-000043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正方形/長方形 67">
            <a:extLst>
              <a:ext uri="{FF2B5EF4-FFF2-40B4-BE49-F238E27FC236}">
                <a16:creationId xmlns:a16="http://schemas.microsoft.com/office/drawing/2014/main" id="{00000000-0008-0000-0C00-000044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9" name="角丸四角形 68">
            <a:hlinkClick xmlns:r="http://schemas.openxmlformats.org/officeDocument/2006/relationships" r:id="rId4"/>
            <a:extLst>
              <a:ext uri="{FF2B5EF4-FFF2-40B4-BE49-F238E27FC236}">
                <a16:creationId xmlns:a16="http://schemas.microsoft.com/office/drawing/2014/main" id="{00000000-0008-0000-0C00-000045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0C00-00006B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0C00-00006C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0C00-00006D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0C00-00006E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0C00-00006F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0C00-000070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0C00-000071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0C00-000072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0C00-000073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0C00-000074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0C00-000075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8" name="角丸四角形 117">
            <a:hlinkClick xmlns:r="http://schemas.openxmlformats.org/officeDocument/2006/relationships" r:id="rId16"/>
            <a:extLst>
              <a:ext uri="{FF2B5EF4-FFF2-40B4-BE49-F238E27FC236}">
                <a16:creationId xmlns:a16="http://schemas.microsoft.com/office/drawing/2014/main" id="{00000000-0008-0000-0C00-000076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0C00-000077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3"/>
            <a:extLst>
              <a:ext uri="{FF2B5EF4-FFF2-40B4-BE49-F238E27FC236}">
                <a16:creationId xmlns:a16="http://schemas.microsoft.com/office/drawing/2014/main" id="{00000000-0008-0000-0C00-000078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正方形/長方形 120">
            <a:extLst>
              <a:ext uri="{FF2B5EF4-FFF2-40B4-BE49-F238E27FC236}">
                <a16:creationId xmlns:a16="http://schemas.microsoft.com/office/drawing/2014/main" id="{00000000-0008-0000-0C00-000079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正方形/長方形 121">
            <a:extLst>
              <a:ext uri="{FF2B5EF4-FFF2-40B4-BE49-F238E27FC236}">
                <a16:creationId xmlns:a16="http://schemas.microsoft.com/office/drawing/2014/main" id="{00000000-0008-0000-0C00-00007A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0C00-00007B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0C00-00007C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9"/>
            <a:extLst>
              <a:ext uri="{FF2B5EF4-FFF2-40B4-BE49-F238E27FC236}">
                <a16:creationId xmlns:a16="http://schemas.microsoft.com/office/drawing/2014/main" id="{00000000-0008-0000-0C00-00007D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6" name="グループ化 125">
            <a:extLst>
              <a:ext uri="{FF2B5EF4-FFF2-40B4-BE49-F238E27FC236}">
                <a16:creationId xmlns:a16="http://schemas.microsoft.com/office/drawing/2014/main" id="{00000000-0008-0000-0C00-00007E000000}"/>
              </a:ext>
            </a:extLst>
          </xdr:cNvPr>
          <xdr:cNvGrpSpPr/>
        </xdr:nvGrpSpPr>
        <xdr:grpSpPr>
          <a:xfrm>
            <a:off x="7096125" y="3611795"/>
            <a:ext cx="3957536" cy="1235751"/>
            <a:chOff x="17039950" y="9374115"/>
            <a:chExt cx="3938649" cy="1267330"/>
          </a:xfrm>
        </xdr:grpSpPr>
        <xdr:sp macro="" textlink="">
          <xdr:nvSpPr>
            <xdr:cNvPr id="149" name="角丸四角形 148">
              <a:extLst>
                <a:ext uri="{FF2B5EF4-FFF2-40B4-BE49-F238E27FC236}">
                  <a16:creationId xmlns:a16="http://schemas.microsoft.com/office/drawing/2014/main" id="{00000000-0008-0000-0C00-000095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0" name="正方形/長方形 149">
              <a:extLst>
                <a:ext uri="{FF2B5EF4-FFF2-40B4-BE49-F238E27FC236}">
                  <a16:creationId xmlns:a16="http://schemas.microsoft.com/office/drawing/2014/main" id="{00000000-0008-0000-0C00-000096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C00-000097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7" name="角丸四角形 126">
            <a:extLst>
              <a:ext uri="{FF2B5EF4-FFF2-40B4-BE49-F238E27FC236}">
                <a16:creationId xmlns:a16="http://schemas.microsoft.com/office/drawing/2014/main" id="{00000000-0008-0000-0C00-00007F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8" name="グループ化 127">
            <a:extLst>
              <a:ext uri="{FF2B5EF4-FFF2-40B4-BE49-F238E27FC236}">
                <a16:creationId xmlns:a16="http://schemas.microsoft.com/office/drawing/2014/main" id="{00000000-0008-0000-0C00-000080000000}"/>
              </a:ext>
            </a:extLst>
          </xdr:cNvPr>
          <xdr:cNvGrpSpPr/>
        </xdr:nvGrpSpPr>
        <xdr:grpSpPr>
          <a:xfrm>
            <a:off x="80525" y="639214"/>
            <a:ext cx="9750289" cy="229041"/>
            <a:chOff x="3069025" y="876010"/>
            <a:chExt cx="9632918" cy="253443"/>
          </a:xfrm>
        </xdr:grpSpPr>
        <xdr:sp macro="" textlink="">
          <xdr:nvSpPr>
            <xdr:cNvPr id="144" name="角丸四角形 143">
              <a:extLst>
                <a:ext uri="{FF2B5EF4-FFF2-40B4-BE49-F238E27FC236}">
                  <a16:creationId xmlns:a16="http://schemas.microsoft.com/office/drawing/2014/main" id="{00000000-0008-0000-0C00-000090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5" name="角丸四角形 144">
              <a:extLst>
                <a:ext uri="{FF2B5EF4-FFF2-40B4-BE49-F238E27FC236}">
                  <a16:creationId xmlns:a16="http://schemas.microsoft.com/office/drawing/2014/main" id="{00000000-0008-0000-0C00-000091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6" name="角丸四角形 145">
              <a:extLst>
                <a:ext uri="{FF2B5EF4-FFF2-40B4-BE49-F238E27FC236}">
                  <a16:creationId xmlns:a16="http://schemas.microsoft.com/office/drawing/2014/main" id="{00000000-0008-0000-0C00-000092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7" name="角丸四角形 146">
              <a:extLst>
                <a:ext uri="{FF2B5EF4-FFF2-40B4-BE49-F238E27FC236}">
                  <a16:creationId xmlns:a16="http://schemas.microsoft.com/office/drawing/2014/main" id="{00000000-0008-0000-0C00-000093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8" name="角丸四角形 147">
              <a:extLst>
                <a:ext uri="{FF2B5EF4-FFF2-40B4-BE49-F238E27FC236}">
                  <a16:creationId xmlns:a16="http://schemas.microsoft.com/office/drawing/2014/main" id="{00000000-0008-0000-0C00-000094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0C00-000081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0C00-000082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0C00-000083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0C00-000084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4"/>
            <a:extLst>
              <a:ext uri="{FF2B5EF4-FFF2-40B4-BE49-F238E27FC236}">
                <a16:creationId xmlns:a16="http://schemas.microsoft.com/office/drawing/2014/main" id="{00000000-0008-0000-0C00-000085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4" name="グループ化 133">
            <a:extLst>
              <a:ext uri="{FF2B5EF4-FFF2-40B4-BE49-F238E27FC236}">
                <a16:creationId xmlns:a16="http://schemas.microsoft.com/office/drawing/2014/main" id="{00000000-0008-0000-0C00-000086000000}"/>
              </a:ext>
            </a:extLst>
          </xdr:cNvPr>
          <xdr:cNvGrpSpPr/>
        </xdr:nvGrpSpPr>
        <xdr:grpSpPr>
          <a:xfrm>
            <a:off x="79540" y="354953"/>
            <a:ext cx="10959919" cy="511091"/>
            <a:chOff x="11330922" y="5464588"/>
            <a:chExt cx="10966748" cy="511874"/>
          </a:xfrm>
        </xdr:grpSpPr>
        <xdr:sp macro="" textlink="">
          <xdr:nvSpPr>
            <xdr:cNvPr id="137" name="角丸四角形 136">
              <a:extLst>
                <a:ext uri="{FF2B5EF4-FFF2-40B4-BE49-F238E27FC236}">
                  <a16:creationId xmlns:a16="http://schemas.microsoft.com/office/drawing/2014/main" id="{00000000-0008-0000-0C00-000089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8" name="角丸四角形 137">
              <a:extLst>
                <a:ext uri="{FF2B5EF4-FFF2-40B4-BE49-F238E27FC236}">
                  <a16:creationId xmlns:a16="http://schemas.microsoft.com/office/drawing/2014/main" id="{00000000-0008-0000-0C00-00008A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9" name="角丸四角形 138">
              <a:extLst>
                <a:ext uri="{FF2B5EF4-FFF2-40B4-BE49-F238E27FC236}">
                  <a16:creationId xmlns:a16="http://schemas.microsoft.com/office/drawing/2014/main" id="{00000000-0008-0000-0C00-00008B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0C00-00008C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0C00-00008D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2" name="角丸四角形 141">
              <a:extLst>
                <a:ext uri="{FF2B5EF4-FFF2-40B4-BE49-F238E27FC236}">
                  <a16:creationId xmlns:a16="http://schemas.microsoft.com/office/drawing/2014/main" id="{00000000-0008-0000-0C00-00008E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3" name="角丸四角形 142">
              <a:extLst>
                <a:ext uri="{FF2B5EF4-FFF2-40B4-BE49-F238E27FC236}">
                  <a16:creationId xmlns:a16="http://schemas.microsoft.com/office/drawing/2014/main" id="{00000000-0008-0000-0C00-00008F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0C00-000087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35">
            <a:hlinkClick xmlns:r="http://schemas.openxmlformats.org/officeDocument/2006/relationships" r:id="rId26"/>
            <a:extLst>
              <a:ext uri="{FF2B5EF4-FFF2-40B4-BE49-F238E27FC236}">
                <a16:creationId xmlns:a16="http://schemas.microsoft.com/office/drawing/2014/main" id="{00000000-0008-0000-0C00-000088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0</xdr:row>
          <xdr:rowOff>104775</xdr:rowOff>
        </xdr:from>
        <xdr:to>
          <xdr:col>7</xdr:col>
          <xdr:colOff>266701</xdr:colOff>
          <xdr:row>5</xdr:row>
          <xdr:rowOff>70036</xdr:rowOff>
        </xdr:to>
        <xdr:pic>
          <xdr:nvPicPr>
            <xdr:cNvPr id="4" name="押印枠">
              <a:extLst>
                <a:ext uri="{FF2B5EF4-FFF2-40B4-BE49-F238E27FC236}">
                  <a16:creationId xmlns:a16="http://schemas.microsoft.com/office/drawing/2014/main" id="{00000000-0008-0000-0D00-000004000000}"/>
                </a:ext>
              </a:extLst>
            </xdr:cNvPr>
            <xdr:cNvPicPr>
              <a:picLocks noChangeAspect="1" noChangeArrowheads="1"/>
              <a:extLst>
                <a:ext uri="{84589F7E-364E-4C9E-8A38-B11213B215E9}">
                  <a14:cameraTool cellRange="押印枠5" spid="_x0000_s60839"/>
                </a:ext>
              </a:extLst>
            </xdr:cNvPicPr>
          </xdr:nvPicPr>
          <xdr:blipFill rotWithShape="1">
            <a:blip xmlns:r="http://schemas.openxmlformats.org/officeDocument/2006/relationships" r:embed="rId1"/>
            <a:srcRect l="4444" t="943" r="18519" b="2829"/>
            <a:stretch>
              <a:fillRect/>
            </a:stretch>
          </xdr:blipFill>
          <xdr:spPr bwMode="auto">
            <a:xfrm>
              <a:off x="3552825" y="104775"/>
              <a:ext cx="2971801" cy="9715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0</xdr:row>
      <xdr:rowOff>0</xdr:rowOff>
    </xdr:from>
    <xdr:to>
      <xdr:col>25</xdr:col>
      <xdr:colOff>675279</xdr:colOff>
      <xdr:row>22</xdr:row>
      <xdr:rowOff>112258</xdr:rowOff>
    </xdr:to>
    <xdr:grpSp>
      <xdr:nvGrpSpPr>
        <xdr:cNvPr id="60" name="グループ化 59">
          <a:extLst>
            <a:ext uri="{FF2B5EF4-FFF2-40B4-BE49-F238E27FC236}">
              <a16:creationId xmlns:a16="http://schemas.microsoft.com/office/drawing/2014/main" id="{00000000-0008-0000-0D00-00003C000000}"/>
            </a:ext>
          </a:extLst>
        </xdr:cNvPr>
        <xdr:cNvGrpSpPr/>
      </xdr:nvGrpSpPr>
      <xdr:grpSpPr>
        <a:xfrm>
          <a:off x="6939643" y="0"/>
          <a:ext cx="11125565" cy="4929187"/>
          <a:chOff x="0" y="0"/>
          <a:chExt cx="11125565" cy="4929187"/>
        </a:xfrm>
      </xdr:grpSpPr>
      <xdr:sp macro="" textlink="">
        <xdr:nvSpPr>
          <xdr:cNvPr id="61" name="角丸四角形 60">
            <a:extLst>
              <a:ext uri="{FF2B5EF4-FFF2-40B4-BE49-F238E27FC236}">
                <a16:creationId xmlns:a16="http://schemas.microsoft.com/office/drawing/2014/main" id="{00000000-0008-0000-0D00-00003D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0D00-00003E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D00-00003F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D00-000040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5" name="角丸四角形 64">
            <a:extLst>
              <a:ext uri="{FF2B5EF4-FFF2-40B4-BE49-F238E27FC236}">
                <a16:creationId xmlns:a16="http://schemas.microsoft.com/office/drawing/2014/main" id="{00000000-0008-0000-0D00-000041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0D00-000042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3"/>
            <a:extLst>
              <a:ext uri="{FF2B5EF4-FFF2-40B4-BE49-F238E27FC236}">
                <a16:creationId xmlns:a16="http://schemas.microsoft.com/office/drawing/2014/main" id="{00000000-0008-0000-0D00-000043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正方形/長方形 67">
            <a:extLst>
              <a:ext uri="{FF2B5EF4-FFF2-40B4-BE49-F238E27FC236}">
                <a16:creationId xmlns:a16="http://schemas.microsoft.com/office/drawing/2014/main" id="{00000000-0008-0000-0D00-000044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9" name="角丸四角形 68">
            <a:hlinkClick xmlns:r="http://schemas.openxmlformats.org/officeDocument/2006/relationships" r:id="rId4"/>
            <a:extLst>
              <a:ext uri="{FF2B5EF4-FFF2-40B4-BE49-F238E27FC236}">
                <a16:creationId xmlns:a16="http://schemas.microsoft.com/office/drawing/2014/main" id="{00000000-0008-0000-0D00-000045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0D00-00006B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0D00-00006C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0D00-00006D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0D00-00006E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0D00-00006F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0D00-000070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0D00-000071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0D00-000072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0D00-000073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0D00-000074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0D00-000075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8" name="角丸四角形 117">
            <a:hlinkClick xmlns:r="http://schemas.openxmlformats.org/officeDocument/2006/relationships" r:id="rId16"/>
            <a:extLst>
              <a:ext uri="{FF2B5EF4-FFF2-40B4-BE49-F238E27FC236}">
                <a16:creationId xmlns:a16="http://schemas.microsoft.com/office/drawing/2014/main" id="{00000000-0008-0000-0D00-000076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0D00-000077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3"/>
            <a:extLst>
              <a:ext uri="{FF2B5EF4-FFF2-40B4-BE49-F238E27FC236}">
                <a16:creationId xmlns:a16="http://schemas.microsoft.com/office/drawing/2014/main" id="{00000000-0008-0000-0D00-000078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正方形/長方形 120">
            <a:extLst>
              <a:ext uri="{FF2B5EF4-FFF2-40B4-BE49-F238E27FC236}">
                <a16:creationId xmlns:a16="http://schemas.microsoft.com/office/drawing/2014/main" id="{00000000-0008-0000-0D00-000079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正方形/長方形 121">
            <a:extLst>
              <a:ext uri="{FF2B5EF4-FFF2-40B4-BE49-F238E27FC236}">
                <a16:creationId xmlns:a16="http://schemas.microsoft.com/office/drawing/2014/main" id="{00000000-0008-0000-0D00-00007A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0D00-00007B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0D00-00007C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9"/>
            <a:extLst>
              <a:ext uri="{FF2B5EF4-FFF2-40B4-BE49-F238E27FC236}">
                <a16:creationId xmlns:a16="http://schemas.microsoft.com/office/drawing/2014/main" id="{00000000-0008-0000-0D00-00007D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6" name="グループ化 125">
            <a:extLst>
              <a:ext uri="{FF2B5EF4-FFF2-40B4-BE49-F238E27FC236}">
                <a16:creationId xmlns:a16="http://schemas.microsoft.com/office/drawing/2014/main" id="{00000000-0008-0000-0D00-00007E000000}"/>
              </a:ext>
            </a:extLst>
          </xdr:cNvPr>
          <xdr:cNvGrpSpPr/>
        </xdr:nvGrpSpPr>
        <xdr:grpSpPr>
          <a:xfrm>
            <a:off x="7096125" y="3611795"/>
            <a:ext cx="3957536" cy="1235751"/>
            <a:chOff x="17039950" y="9374115"/>
            <a:chExt cx="3938649" cy="1267330"/>
          </a:xfrm>
        </xdr:grpSpPr>
        <xdr:sp macro="" textlink="">
          <xdr:nvSpPr>
            <xdr:cNvPr id="149" name="角丸四角形 148">
              <a:extLst>
                <a:ext uri="{FF2B5EF4-FFF2-40B4-BE49-F238E27FC236}">
                  <a16:creationId xmlns:a16="http://schemas.microsoft.com/office/drawing/2014/main" id="{00000000-0008-0000-0D00-000095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0" name="正方形/長方形 149">
              <a:extLst>
                <a:ext uri="{FF2B5EF4-FFF2-40B4-BE49-F238E27FC236}">
                  <a16:creationId xmlns:a16="http://schemas.microsoft.com/office/drawing/2014/main" id="{00000000-0008-0000-0D00-000096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D00-000097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7" name="角丸四角形 126">
            <a:extLst>
              <a:ext uri="{FF2B5EF4-FFF2-40B4-BE49-F238E27FC236}">
                <a16:creationId xmlns:a16="http://schemas.microsoft.com/office/drawing/2014/main" id="{00000000-0008-0000-0D00-00007F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8" name="グループ化 127">
            <a:extLst>
              <a:ext uri="{FF2B5EF4-FFF2-40B4-BE49-F238E27FC236}">
                <a16:creationId xmlns:a16="http://schemas.microsoft.com/office/drawing/2014/main" id="{00000000-0008-0000-0D00-000080000000}"/>
              </a:ext>
            </a:extLst>
          </xdr:cNvPr>
          <xdr:cNvGrpSpPr/>
        </xdr:nvGrpSpPr>
        <xdr:grpSpPr>
          <a:xfrm>
            <a:off x="80525" y="639214"/>
            <a:ext cx="9750289" cy="229041"/>
            <a:chOff x="3069025" y="876010"/>
            <a:chExt cx="9632918" cy="253443"/>
          </a:xfrm>
        </xdr:grpSpPr>
        <xdr:sp macro="" textlink="">
          <xdr:nvSpPr>
            <xdr:cNvPr id="144" name="角丸四角形 143">
              <a:extLst>
                <a:ext uri="{FF2B5EF4-FFF2-40B4-BE49-F238E27FC236}">
                  <a16:creationId xmlns:a16="http://schemas.microsoft.com/office/drawing/2014/main" id="{00000000-0008-0000-0D00-000090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5" name="角丸四角形 144">
              <a:extLst>
                <a:ext uri="{FF2B5EF4-FFF2-40B4-BE49-F238E27FC236}">
                  <a16:creationId xmlns:a16="http://schemas.microsoft.com/office/drawing/2014/main" id="{00000000-0008-0000-0D00-000091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6" name="角丸四角形 145">
              <a:extLst>
                <a:ext uri="{FF2B5EF4-FFF2-40B4-BE49-F238E27FC236}">
                  <a16:creationId xmlns:a16="http://schemas.microsoft.com/office/drawing/2014/main" id="{00000000-0008-0000-0D00-000092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7" name="角丸四角形 146">
              <a:extLst>
                <a:ext uri="{FF2B5EF4-FFF2-40B4-BE49-F238E27FC236}">
                  <a16:creationId xmlns:a16="http://schemas.microsoft.com/office/drawing/2014/main" id="{00000000-0008-0000-0D00-000093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8" name="角丸四角形 147">
              <a:extLst>
                <a:ext uri="{FF2B5EF4-FFF2-40B4-BE49-F238E27FC236}">
                  <a16:creationId xmlns:a16="http://schemas.microsoft.com/office/drawing/2014/main" id="{00000000-0008-0000-0D00-000094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0D00-000081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0D00-000082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0D00-000083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0D00-000084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4"/>
            <a:extLst>
              <a:ext uri="{FF2B5EF4-FFF2-40B4-BE49-F238E27FC236}">
                <a16:creationId xmlns:a16="http://schemas.microsoft.com/office/drawing/2014/main" id="{00000000-0008-0000-0D00-000085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4" name="グループ化 133">
            <a:extLst>
              <a:ext uri="{FF2B5EF4-FFF2-40B4-BE49-F238E27FC236}">
                <a16:creationId xmlns:a16="http://schemas.microsoft.com/office/drawing/2014/main" id="{00000000-0008-0000-0D00-000086000000}"/>
              </a:ext>
            </a:extLst>
          </xdr:cNvPr>
          <xdr:cNvGrpSpPr/>
        </xdr:nvGrpSpPr>
        <xdr:grpSpPr>
          <a:xfrm>
            <a:off x="79540" y="354953"/>
            <a:ext cx="10959919" cy="511091"/>
            <a:chOff x="11330922" y="5464588"/>
            <a:chExt cx="10966748" cy="511874"/>
          </a:xfrm>
        </xdr:grpSpPr>
        <xdr:sp macro="" textlink="">
          <xdr:nvSpPr>
            <xdr:cNvPr id="137" name="角丸四角形 136">
              <a:extLst>
                <a:ext uri="{FF2B5EF4-FFF2-40B4-BE49-F238E27FC236}">
                  <a16:creationId xmlns:a16="http://schemas.microsoft.com/office/drawing/2014/main" id="{00000000-0008-0000-0D00-000089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8" name="角丸四角形 137">
              <a:extLst>
                <a:ext uri="{FF2B5EF4-FFF2-40B4-BE49-F238E27FC236}">
                  <a16:creationId xmlns:a16="http://schemas.microsoft.com/office/drawing/2014/main" id="{00000000-0008-0000-0D00-00008A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9" name="角丸四角形 138">
              <a:extLst>
                <a:ext uri="{FF2B5EF4-FFF2-40B4-BE49-F238E27FC236}">
                  <a16:creationId xmlns:a16="http://schemas.microsoft.com/office/drawing/2014/main" id="{00000000-0008-0000-0D00-00008B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0D00-00008C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0D00-00008D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2" name="角丸四角形 141">
              <a:extLst>
                <a:ext uri="{FF2B5EF4-FFF2-40B4-BE49-F238E27FC236}">
                  <a16:creationId xmlns:a16="http://schemas.microsoft.com/office/drawing/2014/main" id="{00000000-0008-0000-0D00-00008E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3" name="角丸四角形 142">
              <a:extLst>
                <a:ext uri="{FF2B5EF4-FFF2-40B4-BE49-F238E27FC236}">
                  <a16:creationId xmlns:a16="http://schemas.microsoft.com/office/drawing/2014/main" id="{00000000-0008-0000-0D00-00008F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0D00-000087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35">
            <a:hlinkClick xmlns:r="http://schemas.openxmlformats.org/officeDocument/2006/relationships" r:id="rId26"/>
            <a:extLst>
              <a:ext uri="{FF2B5EF4-FFF2-40B4-BE49-F238E27FC236}">
                <a16:creationId xmlns:a16="http://schemas.microsoft.com/office/drawing/2014/main" id="{00000000-0008-0000-0D00-000088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absolute">
    <xdr:from>
      <xdr:col>0</xdr:col>
      <xdr:colOff>108858</xdr:colOff>
      <xdr:row>0</xdr:row>
      <xdr:rowOff>0</xdr:rowOff>
    </xdr:from>
    <xdr:to>
      <xdr:col>7</xdr:col>
      <xdr:colOff>394607</xdr:colOff>
      <xdr:row>43</xdr:row>
      <xdr:rowOff>122464</xdr:rowOff>
    </xdr:to>
    <xdr:sp macro="" textlink="">
      <xdr:nvSpPr>
        <xdr:cNvPr id="2" name="正方形/長方形 1">
          <a:extLst>
            <a:ext uri="{FF2B5EF4-FFF2-40B4-BE49-F238E27FC236}">
              <a16:creationId xmlns:a16="http://schemas.microsoft.com/office/drawing/2014/main" id="{E7BB1BF0-4C8D-4D4D-A20B-A721BF501D6C}"/>
            </a:ext>
          </a:extLst>
        </xdr:cNvPr>
        <xdr:cNvSpPr/>
      </xdr:nvSpPr>
      <xdr:spPr>
        <a:xfrm>
          <a:off x="108858" y="0"/>
          <a:ext cx="6531428" cy="8939893"/>
        </a:xfrm>
        <a:prstGeom prst="rect">
          <a:avLst/>
        </a:prstGeom>
        <a:solidFill>
          <a:srgbClr val="FFFF00">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tIns="1800000" rIns="1080000" bIns="0" rtlCol="0" anchor="t" anchorCtr="1"/>
        <a:lstStyle/>
        <a:p>
          <a:pPr algn="just"/>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本様式は</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令和</a:t>
          </a:r>
          <a:r>
            <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6</a:t>
          </a:r>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年度より</a:t>
          </a:r>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廃止とな</a:t>
          </a:r>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りました</a:t>
          </a:r>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丙第</a:t>
          </a:r>
          <a:r>
            <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106</a:t>
          </a:r>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号を使用</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してください。</a:t>
          </a:r>
          <a:endParaRPr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0</xdr:row>
      <xdr:rowOff>0</xdr:rowOff>
    </xdr:from>
    <xdr:to>
      <xdr:col>23</xdr:col>
      <xdr:colOff>239851</xdr:colOff>
      <xdr:row>27</xdr:row>
      <xdr:rowOff>85044</xdr:rowOff>
    </xdr:to>
    <xdr:grpSp>
      <xdr:nvGrpSpPr>
        <xdr:cNvPr id="59" name="グループ化 58">
          <a:extLst>
            <a:ext uri="{FF2B5EF4-FFF2-40B4-BE49-F238E27FC236}">
              <a16:creationId xmlns:a16="http://schemas.microsoft.com/office/drawing/2014/main" id="{00000000-0008-0000-0E00-00003B000000}"/>
            </a:ext>
          </a:extLst>
        </xdr:cNvPr>
        <xdr:cNvGrpSpPr/>
      </xdr:nvGrpSpPr>
      <xdr:grpSpPr>
        <a:xfrm>
          <a:off x="6966857"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0E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0E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0E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E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0E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0E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0E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0E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0E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0E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0E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0E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0E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0E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0E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0E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0E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0E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0E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0E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0E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0E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0E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0E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0E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0E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0E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0E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0E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0E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0E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0E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0E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0E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0E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0E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0E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0E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0E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0E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0E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0E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0E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0E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0E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0E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0E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0E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0E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0E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0E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0E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0</xdr:colOff>
      <xdr:row>0</xdr:row>
      <xdr:rowOff>0</xdr:rowOff>
    </xdr:from>
    <xdr:to>
      <xdr:col>31</xdr:col>
      <xdr:colOff>76565</xdr:colOff>
      <xdr:row>15</xdr:row>
      <xdr:rowOff>193901</xdr:rowOff>
    </xdr:to>
    <xdr:grpSp>
      <xdr:nvGrpSpPr>
        <xdr:cNvPr id="59" name="グループ化 58">
          <a:extLst>
            <a:ext uri="{FF2B5EF4-FFF2-40B4-BE49-F238E27FC236}">
              <a16:creationId xmlns:a16="http://schemas.microsoft.com/office/drawing/2014/main" id="{00000000-0008-0000-0F00-00003B000000}"/>
            </a:ext>
          </a:extLst>
        </xdr:cNvPr>
        <xdr:cNvGrpSpPr/>
      </xdr:nvGrpSpPr>
      <xdr:grpSpPr>
        <a:xfrm>
          <a:off x="7361464"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0F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0F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F00-00003F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F00-000040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5" name="角丸四角形 64">
            <a:extLst>
              <a:ext uri="{FF2B5EF4-FFF2-40B4-BE49-F238E27FC236}">
                <a16:creationId xmlns:a16="http://schemas.microsoft.com/office/drawing/2014/main" id="{00000000-0008-0000-0F00-000041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1"/>
            <a:extLst>
              <a:ext uri="{FF2B5EF4-FFF2-40B4-BE49-F238E27FC236}">
                <a16:creationId xmlns:a16="http://schemas.microsoft.com/office/drawing/2014/main" id="{00000000-0008-0000-0F00-000042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2"/>
            <a:extLst>
              <a:ext uri="{FF2B5EF4-FFF2-40B4-BE49-F238E27FC236}">
                <a16:creationId xmlns:a16="http://schemas.microsoft.com/office/drawing/2014/main" id="{00000000-0008-0000-0F00-000043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正方形/長方形 67">
            <a:extLst>
              <a:ext uri="{FF2B5EF4-FFF2-40B4-BE49-F238E27FC236}">
                <a16:creationId xmlns:a16="http://schemas.microsoft.com/office/drawing/2014/main" id="{00000000-0008-0000-0F00-000044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9" name="角丸四角形 68">
            <a:hlinkClick xmlns:r="http://schemas.openxmlformats.org/officeDocument/2006/relationships" r:id="rId3"/>
            <a:extLst>
              <a:ext uri="{FF2B5EF4-FFF2-40B4-BE49-F238E27FC236}">
                <a16:creationId xmlns:a16="http://schemas.microsoft.com/office/drawing/2014/main" id="{00000000-0008-0000-0F00-000045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0" name="角丸四角形 69">
            <a:hlinkClick xmlns:r="http://schemas.openxmlformats.org/officeDocument/2006/relationships" r:id="rId4"/>
            <a:extLst>
              <a:ext uri="{FF2B5EF4-FFF2-40B4-BE49-F238E27FC236}">
                <a16:creationId xmlns:a16="http://schemas.microsoft.com/office/drawing/2014/main" id="{00000000-0008-0000-0F00-000046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1" name="角丸四角形 70">
            <a:hlinkClick xmlns:r="http://schemas.openxmlformats.org/officeDocument/2006/relationships" r:id="rId5"/>
            <a:extLst>
              <a:ext uri="{FF2B5EF4-FFF2-40B4-BE49-F238E27FC236}">
                <a16:creationId xmlns:a16="http://schemas.microsoft.com/office/drawing/2014/main" id="{00000000-0008-0000-0F00-000047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2" name="角丸四角形 71">
            <a:hlinkClick xmlns:r="http://schemas.openxmlformats.org/officeDocument/2006/relationships" r:id="rId6"/>
            <a:extLst>
              <a:ext uri="{FF2B5EF4-FFF2-40B4-BE49-F238E27FC236}">
                <a16:creationId xmlns:a16="http://schemas.microsoft.com/office/drawing/2014/main" id="{00000000-0008-0000-0F00-000048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3" name="角丸四角形 72">
            <a:hlinkClick xmlns:r="http://schemas.openxmlformats.org/officeDocument/2006/relationships" r:id="rId7"/>
            <a:extLst>
              <a:ext uri="{FF2B5EF4-FFF2-40B4-BE49-F238E27FC236}">
                <a16:creationId xmlns:a16="http://schemas.microsoft.com/office/drawing/2014/main" id="{00000000-0008-0000-0F00-000049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9" name="角丸四角形 108">
            <a:hlinkClick xmlns:r="http://schemas.openxmlformats.org/officeDocument/2006/relationships" r:id="rId8"/>
            <a:extLst>
              <a:ext uri="{FF2B5EF4-FFF2-40B4-BE49-F238E27FC236}">
                <a16:creationId xmlns:a16="http://schemas.microsoft.com/office/drawing/2014/main" id="{00000000-0008-0000-0F00-00006D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9"/>
            <a:extLst>
              <a:ext uri="{FF2B5EF4-FFF2-40B4-BE49-F238E27FC236}">
                <a16:creationId xmlns:a16="http://schemas.microsoft.com/office/drawing/2014/main" id="{00000000-0008-0000-0F00-00006E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10"/>
            <a:extLst>
              <a:ext uri="{FF2B5EF4-FFF2-40B4-BE49-F238E27FC236}">
                <a16:creationId xmlns:a16="http://schemas.microsoft.com/office/drawing/2014/main" id="{00000000-0008-0000-0F00-00006F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1"/>
            <a:extLst>
              <a:ext uri="{FF2B5EF4-FFF2-40B4-BE49-F238E27FC236}">
                <a16:creationId xmlns:a16="http://schemas.microsoft.com/office/drawing/2014/main" id="{00000000-0008-0000-0F00-000070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3" name="角丸四角形 112">
            <a:hlinkClick xmlns:r="http://schemas.openxmlformats.org/officeDocument/2006/relationships" r:id="rId12"/>
            <a:extLst>
              <a:ext uri="{FF2B5EF4-FFF2-40B4-BE49-F238E27FC236}">
                <a16:creationId xmlns:a16="http://schemas.microsoft.com/office/drawing/2014/main" id="{00000000-0008-0000-0F00-000071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3"/>
            <a:extLst>
              <a:ext uri="{FF2B5EF4-FFF2-40B4-BE49-F238E27FC236}">
                <a16:creationId xmlns:a16="http://schemas.microsoft.com/office/drawing/2014/main" id="{00000000-0008-0000-0F00-000072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4"/>
            <a:extLst>
              <a:ext uri="{FF2B5EF4-FFF2-40B4-BE49-F238E27FC236}">
                <a16:creationId xmlns:a16="http://schemas.microsoft.com/office/drawing/2014/main" id="{00000000-0008-0000-0F00-000073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6" name="角丸四角形 115">
            <a:hlinkClick xmlns:r="http://schemas.openxmlformats.org/officeDocument/2006/relationships" r:id="rId15"/>
            <a:extLst>
              <a:ext uri="{FF2B5EF4-FFF2-40B4-BE49-F238E27FC236}">
                <a16:creationId xmlns:a16="http://schemas.microsoft.com/office/drawing/2014/main" id="{00000000-0008-0000-0F00-000074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
            <a:extLst>
              <a:ext uri="{FF2B5EF4-FFF2-40B4-BE49-F238E27FC236}">
                <a16:creationId xmlns:a16="http://schemas.microsoft.com/office/drawing/2014/main" id="{00000000-0008-0000-0F00-000075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2"/>
            <a:extLst>
              <a:ext uri="{FF2B5EF4-FFF2-40B4-BE49-F238E27FC236}">
                <a16:creationId xmlns:a16="http://schemas.microsoft.com/office/drawing/2014/main" id="{00000000-0008-0000-0F00-000076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正方形/長方形 118">
            <a:extLst>
              <a:ext uri="{FF2B5EF4-FFF2-40B4-BE49-F238E27FC236}">
                <a16:creationId xmlns:a16="http://schemas.microsoft.com/office/drawing/2014/main" id="{00000000-0008-0000-0F00-000077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0" name="正方形/長方形 119">
            <a:extLst>
              <a:ext uri="{FF2B5EF4-FFF2-40B4-BE49-F238E27FC236}">
                <a16:creationId xmlns:a16="http://schemas.microsoft.com/office/drawing/2014/main" id="{00000000-0008-0000-0F00-000078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角丸四角形 120">
            <a:hlinkClick xmlns:r="http://schemas.openxmlformats.org/officeDocument/2006/relationships" r:id="rId16"/>
            <a:extLst>
              <a:ext uri="{FF2B5EF4-FFF2-40B4-BE49-F238E27FC236}">
                <a16:creationId xmlns:a16="http://schemas.microsoft.com/office/drawing/2014/main" id="{00000000-0008-0000-0F00-000079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17"/>
            <a:extLst>
              <a:ext uri="{FF2B5EF4-FFF2-40B4-BE49-F238E27FC236}">
                <a16:creationId xmlns:a16="http://schemas.microsoft.com/office/drawing/2014/main" id="{00000000-0008-0000-0F00-00007A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8"/>
            <a:extLst>
              <a:ext uri="{FF2B5EF4-FFF2-40B4-BE49-F238E27FC236}">
                <a16:creationId xmlns:a16="http://schemas.microsoft.com/office/drawing/2014/main" id="{00000000-0008-0000-0F00-00007B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4" name="グループ化 123">
            <a:extLst>
              <a:ext uri="{FF2B5EF4-FFF2-40B4-BE49-F238E27FC236}">
                <a16:creationId xmlns:a16="http://schemas.microsoft.com/office/drawing/2014/main" id="{00000000-0008-0000-0F00-00007C000000}"/>
              </a:ext>
            </a:extLst>
          </xdr:cNvPr>
          <xdr:cNvGrpSpPr/>
        </xdr:nvGrpSpPr>
        <xdr:grpSpPr>
          <a:xfrm>
            <a:off x="7096125" y="3611795"/>
            <a:ext cx="3957536" cy="1235751"/>
            <a:chOff x="17039950" y="9374115"/>
            <a:chExt cx="3938649" cy="1267330"/>
          </a:xfrm>
        </xdr:grpSpPr>
        <xdr:sp macro="" textlink="">
          <xdr:nvSpPr>
            <xdr:cNvPr id="147" name="角丸四角形 146">
              <a:extLst>
                <a:ext uri="{FF2B5EF4-FFF2-40B4-BE49-F238E27FC236}">
                  <a16:creationId xmlns:a16="http://schemas.microsoft.com/office/drawing/2014/main" id="{00000000-0008-0000-0F00-000093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5" name="角丸四角形 124">
            <a:extLst>
              <a:ext uri="{FF2B5EF4-FFF2-40B4-BE49-F238E27FC236}">
                <a16:creationId xmlns:a16="http://schemas.microsoft.com/office/drawing/2014/main" id="{00000000-0008-0000-0F00-00007D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6" name="グループ化 125">
            <a:extLst>
              <a:ext uri="{FF2B5EF4-FFF2-40B4-BE49-F238E27FC236}">
                <a16:creationId xmlns:a16="http://schemas.microsoft.com/office/drawing/2014/main" id="{00000000-0008-0000-0F00-00007E000000}"/>
              </a:ext>
            </a:extLst>
          </xdr:cNvPr>
          <xdr:cNvGrpSpPr/>
        </xdr:nvGrpSpPr>
        <xdr:grpSpPr>
          <a:xfrm>
            <a:off x="80525" y="639214"/>
            <a:ext cx="9750289" cy="229041"/>
            <a:chOff x="3069025" y="876010"/>
            <a:chExt cx="9632918" cy="253443"/>
          </a:xfrm>
        </xdr:grpSpPr>
        <xdr:sp macro="" textlink="">
          <xdr:nvSpPr>
            <xdr:cNvPr id="142" name="角丸四角形 141">
              <a:extLst>
                <a:ext uri="{FF2B5EF4-FFF2-40B4-BE49-F238E27FC236}">
                  <a16:creationId xmlns:a16="http://schemas.microsoft.com/office/drawing/2014/main" id="{00000000-0008-0000-0F00-00008E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3" name="角丸四角形 142">
              <a:extLst>
                <a:ext uri="{FF2B5EF4-FFF2-40B4-BE49-F238E27FC236}">
                  <a16:creationId xmlns:a16="http://schemas.microsoft.com/office/drawing/2014/main" id="{00000000-0008-0000-0F00-00008F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4" name="角丸四角形 143">
              <a:extLst>
                <a:ext uri="{FF2B5EF4-FFF2-40B4-BE49-F238E27FC236}">
                  <a16:creationId xmlns:a16="http://schemas.microsoft.com/office/drawing/2014/main" id="{00000000-0008-0000-0F00-000090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5" name="角丸四角形 144">
              <a:extLst>
                <a:ext uri="{FF2B5EF4-FFF2-40B4-BE49-F238E27FC236}">
                  <a16:creationId xmlns:a16="http://schemas.microsoft.com/office/drawing/2014/main" id="{00000000-0008-0000-0F00-000091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6" name="角丸四角形 145">
              <a:extLst>
                <a:ext uri="{FF2B5EF4-FFF2-40B4-BE49-F238E27FC236}">
                  <a16:creationId xmlns:a16="http://schemas.microsoft.com/office/drawing/2014/main" id="{00000000-0008-0000-0F00-000092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7" name="角丸四角形 126">
            <a:hlinkClick xmlns:r="http://schemas.openxmlformats.org/officeDocument/2006/relationships" r:id="rId19"/>
            <a:extLst>
              <a:ext uri="{FF2B5EF4-FFF2-40B4-BE49-F238E27FC236}">
                <a16:creationId xmlns:a16="http://schemas.microsoft.com/office/drawing/2014/main" id="{00000000-0008-0000-0F00-00007F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8" name="角丸四角形 127">
            <a:hlinkClick xmlns:r="http://schemas.openxmlformats.org/officeDocument/2006/relationships" r:id="rId20"/>
            <a:extLst>
              <a:ext uri="{FF2B5EF4-FFF2-40B4-BE49-F238E27FC236}">
                <a16:creationId xmlns:a16="http://schemas.microsoft.com/office/drawing/2014/main" id="{00000000-0008-0000-0F00-000080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1"/>
            <a:extLst>
              <a:ext uri="{FF2B5EF4-FFF2-40B4-BE49-F238E27FC236}">
                <a16:creationId xmlns:a16="http://schemas.microsoft.com/office/drawing/2014/main" id="{00000000-0008-0000-0F00-000081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2"/>
            <a:extLst>
              <a:ext uri="{FF2B5EF4-FFF2-40B4-BE49-F238E27FC236}">
                <a16:creationId xmlns:a16="http://schemas.microsoft.com/office/drawing/2014/main" id="{00000000-0008-0000-0F00-000082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3"/>
            <a:extLst>
              <a:ext uri="{FF2B5EF4-FFF2-40B4-BE49-F238E27FC236}">
                <a16:creationId xmlns:a16="http://schemas.microsoft.com/office/drawing/2014/main" id="{00000000-0008-0000-0F00-000083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2" name="グループ化 131">
            <a:extLst>
              <a:ext uri="{FF2B5EF4-FFF2-40B4-BE49-F238E27FC236}">
                <a16:creationId xmlns:a16="http://schemas.microsoft.com/office/drawing/2014/main" id="{00000000-0008-0000-0F00-000084000000}"/>
              </a:ext>
            </a:extLst>
          </xdr:cNvPr>
          <xdr:cNvGrpSpPr/>
        </xdr:nvGrpSpPr>
        <xdr:grpSpPr>
          <a:xfrm>
            <a:off x="79540" y="354953"/>
            <a:ext cx="10959919" cy="511091"/>
            <a:chOff x="11330922" y="5464588"/>
            <a:chExt cx="10966748" cy="511874"/>
          </a:xfrm>
        </xdr:grpSpPr>
        <xdr:sp macro="" textlink="">
          <xdr:nvSpPr>
            <xdr:cNvPr id="135" name="角丸四角形 134">
              <a:extLst>
                <a:ext uri="{FF2B5EF4-FFF2-40B4-BE49-F238E27FC236}">
                  <a16:creationId xmlns:a16="http://schemas.microsoft.com/office/drawing/2014/main" id="{00000000-0008-0000-0F00-000087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6" name="角丸四角形 135">
              <a:extLst>
                <a:ext uri="{FF2B5EF4-FFF2-40B4-BE49-F238E27FC236}">
                  <a16:creationId xmlns:a16="http://schemas.microsoft.com/office/drawing/2014/main" id="{00000000-0008-0000-0F00-000088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7" name="角丸四角形 136">
              <a:extLst>
                <a:ext uri="{FF2B5EF4-FFF2-40B4-BE49-F238E27FC236}">
                  <a16:creationId xmlns:a16="http://schemas.microsoft.com/office/drawing/2014/main" id="{00000000-0008-0000-0F00-000089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8" name="角丸四角形 137">
              <a:extLst>
                <a:ext uri="{FF2B5EF4-FFF2-40B4-BE49-F238E27FC236}">
                  <a16:creationId xmlns:a16="http://schemas.microsoft.com/office/drawing/2014/main" id="{00000000-0008-0000-0F00-00008A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0F00-00008B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0" name="角丸四角形 139">
              <a:extLst>
                <a:ext uri="{FF2B5EF4-FFF2-40B4-BE49-F238E27FC236}">
                  <a16:creationId xmlns:a16="http://schemas.microsoft.com/office/drawing/2014/main" id="{00000000-0008-0000-0F00-00008C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1" name="角丸四角形 140">
              <a:extLst>
                <a:ext uri="{FF2B5EF4-FFF2-40B4-BE49-F238E27FC236}">
                  <a16:creationId xmlns:a16="http://schemas.microsoft.com/office/drawing/2014/main" id="{00000000-0008-0000-0F00-00008D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3" name="角丸四角形 132">
            <a:hlinkClick xmlns:r="http://schemas.openxmlformats.org/officeDocument/2006/relationships" r:id="rId24"/>
            <a:extLst>
              <a:ext uri="{FF2B5EF4-FFF2-40B4-BE49-F238E27FC236}">
                <a16:creationId xmlns:a16="http://schemas.microsoft.com/office/drawing/2014/main" id="{00000000-0008-0000-0F00-000085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4" name="角丸四角形 133">
            <a:hlinkClick xmlns:r="http://schemas.openxmlformats.org/officeDocument/2006/relationships" r:id="rId25"/>
            <a:extLst>
              <a:ext uri="{FF2B5EF4-FFF2-40B4-BE49-F238E27FC236}">
                <a16:creationId xmlns:a16="http://schemas.microsoft.com/office/drawing/2014/main" id="{00000000-0008-0000-0F00-000086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0</xdr:row>
      <xdr:rowOff>0</xdr:rowOff>
    </xdr:from>
    <xdr:to>
      <xdr:col>25</xdr:col>
      <xdr:colOff>239851</xdr:colOff>
      <xdr:row>12</xdr:row>
      <xdr:rowOff>139473</xdr:rowOff>
    </xdr:to>
    <xdr:grpSp>
      <xdr:nvGrpSpPr>
        <xdr:cNvPr id="59" name="グループ化 58">
          <a:extLst>
            <a:ext uri="{FF2B5EF4-FFF2-40B4-BE49-F238E27FC236}">
              <a16:creationId xmlns:a16="http://schemas.microsoft.com/office/drawing/2014/main" id="{00000000-0008-0000-1000-00003B000000}"/>
            </a:ext>
          </a:extLst>
        </xdr:cNvPr>
        <xdr:cNvGrpSpPr/>
      </xdr:nvGrpSpPr>
      <xdr:grpSpPr>
        <a:xfrm>
          <a:off x="6939643"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0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0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0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0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0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0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0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0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0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10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10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10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10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10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10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10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10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10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10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10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10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10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10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10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10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10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10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10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10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10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10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10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10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10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10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10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10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10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10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10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10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10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10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10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10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10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10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10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10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0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10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10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0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10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oneCell">
    <xdr:from>
      <xdr:col>9</xdr:col>
      <xdr:colOff>0</xdr:colOff>
      <xdr:row>13</xdr:row>
      <xdr:rowOff>0</xdr:rowOff>
    </xdr:from>
    <xdr:to>
      <xdr:col>12</xdr:col>
      <xdr:colOff>285750</xdr:colOff>
      <xdr:row>16</xdr:row>
      <xdr:rowOff>180975</xdr:rowOff>
    </xdr:to>
    <xdr:pic>
      <xdr:nvPicPr>
        <xdr:cNvPr id="2" name="図 1">
          <a:extLst>
            <a:ext uri="{FF2B5EF4-FFF2-40B4-BE49-F238E27FC236}">
              <a16:creationId xmlns:a16="http://schemas.microsoft.com/office/drawing/2014/main" id="{6FD7EB12-7969-4B59-6E8C-DCAFCDDA70C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915150" y="5257800"/>
          <a:ext cx="234315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0</xdr:row>
      <xdr:rowOff>0</xdr:rowOff>
    </xdr:from>
    <xdr:to>
      <xdr:col>26</xdr:col>
      <xdr:colOff>239851</xdr:colOff>
      <xdr:row>12</xdr:row>
      <xdr:rowOff>207508</xdr:rowOff>
    </xdr:to>
    <xdr:grpSp>
      <xdr:nvGrpSpPr>
        <xdr:cNvPr id="59" name="グループ化 58">
          <a:extLst>
            <a:ext uri="{FF2B5EF4-FFF2-40B4-BE49-F238E27FC236}">
              <a16:creationId xmlns:a16="http://schemas.microsoft.com/office/drawing/2014/main" id="{00000000-0008-0000-1100-00003B000000}"/>
            </a:ext>
          </a:extLst>
        </xdr:cNvPr>
        <xdr:cNvGrpSpPr/>
      </xdr:nvGrpSpPr>
      <xdr:grpSpPr>
        <a:xfrm>
          <a:off x="6844393"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1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1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1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1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1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1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1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1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1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11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11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11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11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11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11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11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11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11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11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11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11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11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11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11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11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11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11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11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11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11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11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11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11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11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11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11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11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11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11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11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11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11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11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11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11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11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11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11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11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1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11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11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1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11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oneCell">
    <xdr:from>
      <xdr:col>10</xdr:col>
      <xdr:colOff>27215</xdr:colOff>
      <xdr:row>13</xdr:row>
      <xdr:rowOff>0</xdr:rowOff>
    </xdr:from>
    <xdr:to>
      <xdr:col>13</xdr:col>
      <xdr:colOff>312965</xdr:colOff>
      <xdr:row>16</xdr:row>
      <xdr:rowOff>344260</xdr:rowOff>
    </xdr:to>
    <xdr:pic>
      <xdr:nvPicPr>
        <xdr:cNvPr id="2" name="図 1">
          <a:extLst>
            <a:ext uri="{FF2B5EF4-FFF2-40B4-BE49-F238E27FC236}">
              <a16:creationId xmlns:a16="http://schemas.microsoft.com/office/drawing/2014/main" id="{0D04C5DA-4BEA-4225-BEEB-ED12095226EB}"/>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871608" y="5184321"/>
          <a:ext cx="2326821" cy="1732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81643</xdr:colOff>
      <xdr:row>2</xdr:row>
      <xdr:rowOff>449036</xdr:rowOff>
    </xdr:from>
    <xdr:to>
      <xdr:col>11</xdr:col>
      <xdr:colOff>386443</xdr:colOff>
      <xdr:row>14</xdr:row>
      <xdr:rowOff>195942</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8822" y="1061357"/>
          <a:ext cx="5067300" cy="529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xdr:row>
      <xdr:rowOff>0</xdr:rowOff>
    </xdr:from>
    <xdr:to>
      <xdr:col>28</xdr:col>
      <xdr:colOff>239851</xdr:colOff>
      <xdr:row>13</xdr:row>
      <xdr:rowOff>302758</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12260036" y="1074964"/>
          <a:ext cx="11125565" cy="4929187"/>
          <a:chOff x="0" y="0"/>
          <a:chExt cx="11125565" cy="4929187"/>
        </a:xfrm>
      </xdr:grpSpPr>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0" name="角丸四角形 59">
            <a:extLst>
              <a:ext uri="{FF2B5EF4-FFF2-40B4-BE49-F238E27FC236}">
                <a16:creationId xmlns:a16="http://schemas.microsoft.com/office/drawing/2014/main" id="{00000000-0008-0000-0100-00003C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0100-00003E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3" name="角丸四角形 62">
            <a:extLst>
              <a:ext uri="{FF2B5EF4-FFF2-40B4-BE49-F238E27FC236}">
                <a16:creationId xmlns:a16="http://schemas.microsoft.com/office/drawing/2014/main" id="{00000000-0008-0000-0100-00003F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4" name="角丸四角形 63">
            <a:hlinkClick xmlns:r="http://schemas.openxmlformats.org/officeDocument/2006/relationships" r:id="rId2"/>
            <a:extLst>
              <a:ext uri="{FF2B5EF4-FFF2-40B4-BE49-F238E27FC236}">
                <a16:creationId xmlns:a16="http://schemas.microsoft.com/office/drawing/2014/main" id="{00000000-0008-0000-0100-000040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3"/>
            <a:extLst>
              <a:ext uri="{FF2B5EF4-FFF2-40B4-BE49-F238E27FC236}">
                <a16:creationId xmlns:a16="http://schemas.microsoft.com/office/drawing/2014/main" id="{00000000-0008-0000-0100-000041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7" name="角丸四角形 66">
            <a:hlinkClick xmlns:r="http://schemas.openxmlformats.org/officeDocument/2006/relationships" r:id="rId4"/>
            <a:extLst>
              <a:ext uri="{FF2B5EF4-FFF2-40B4-BE49-F238E27FC236}">
                <a16:creationId xmlns:a16="http://schemas.microsoft.com/office/drawing/2014/main" id="{00000000-0008-0000-0100-000043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角丸四角形 67">
            <a:hlinkClick xmlns:r="http://schemas.openxmlformats.org/officeDocument/2006/relationships" r:id="rId5"/>
            <a:extLst>
              <a:ext uri="{FF2B5EF4-FFF2-40B4-BE49-F238E27FC236}">
                <a16:creationId xmlns:a16="http://schemas.microsoft.com/office/drawing/2014/main" id="{00000000-0008-0000-0100-000044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9" name="角丸四角形 68">
            <a:hlinkClick xmlns:r="http://schemas.openxmlformats.org/officeDocument/2006/relationships" r:id="rId6"/>
            <a:extLst>
              <a:ext uri="{FF2B5EF4-FFF2-40B4-BE49-F238E27FC236}">
                <a16:creationId xmlns:a16="http://schemas.microsoft.com/office/drawing/2014/main" id="{00000000-0008-0000-0100-000045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0" name="角丸四角形 69">
            <a:hlinkClick xmlns:r="http://schemas.openxmlformats.org/officeDocument/2006/relationships" r:id="rId7"/>
            <a:extLst>
              <a:ext uri="{FF2B5EF4-FFF2-40B4-BE49-F238E27FC236}">
                <a16:creationId xmlns:a16="http://schemas.microsoft.com/office/drawing/2014/main" id="{00000000-0008-0000-0100-000046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1" name="角丸四角形 70">
            <a:hlinkClick xmlns:r="http://schemas.openxmlformats.org/officeDocument/2006/relationships" r:id="rId8"/>
            <a:extLst>
              <a:ext uri="{FF2B5EF4-FFF2-40B4-BE49-F238E27FC236}">
                <a16:creationId xmlns:a16="http://schemas.microsoft.com/office/drawing/2014/main" id="{00000000-0008-0000-0100-000047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2" name="角丸四角形 71">
            <a:hlinkClick xmlns:r="http://schemas.openxmlformats.org/officeDocument/2006/relationships" r:id="rId9"/>
            <a:extLst>
              <a:ext uri="{FF2B5EF4-FFF2-40B4-BE49-F238E27FC236}">
                <a16:creationId xmlns:a16="http://schemas.microsoft.com/office/drawing/2014/main" id="{00000000-0008-0000-0100-000048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3" name="角丸四角形 72">
            <a:hlinkClick xmlns:r="http://schemas.openxmlformats.org/officeDocument/2006/relationships" r:id="rId10"/>
            <a:extLst>
              <a:ext uri="{FF2B5EF4-FFF2-40B4-BE49-F238E27FC236}">
                <a16:creationId xmlns:a16="http://schemas.microsoft.com/office/drawing/2014/main" id="{00000000-0008-0000-0100-000049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4" name="角丸四角形 73">
            <a:hlinkClick xmlns:r="http://schemas.openxmlformats.org/officeDocument/2006/relationships" r:id="rId11"/>
            <a:extLst>
              <a:ext uri="{FF2B5EF4-FFF2-40B4-BE49-F238E27FC236}">
                <a16:creationId xmlns:a16="http://schemas.microsoft.com/office/drawing/2014/main" id="{00000000-0008-0000-0100-00004A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5" name="角丸四角形 74">
            <a:hlinkClick xmlns:r="http://schemas.openxmlformats.org/officeDocument/2006/relationships" r:id="rId12"/>
            <a:extLst>
              <a:ext uri="{FF2B5EF4-FFF2-40B4-BE49-F238E27FC236}">
                <a16:creationId xmlns:a16="http://schemas.microsoft.com/office/drawing/2014/main" id="{00000000-0008-0000-0100-00004B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6" name="角丸四角形 75">
            <a:hlinkClick xmlns:r="http://schemas.openxmlformats.org/officeDocument/2006/relationships" r:id="rId13"/>
            <a:extLst>
              <a:ext uri="{FF2B5EF4-FFF2-40B4-BE49-F238E27FC236}">
                <a16:creationId xmlns:a16="http://schemas.microsoft.com/office/drawing/2014/main" id="{00000000-0008-0000-0100-00004C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7" name="角丸四角形 76">
            <a:hlinkClick xmlns:r="http://schemas.openxmlformats.org/officeDocument/2006/relationships" r:id="rId14"/>
            <a:extLst>
              <a:ext uri="{FF2B5EF4-FFF2-40B4-BE49-F238E27FC236}">
                <a16:creationId xmlns:a16="http://schemas.microsoft.com/office/drawing/2014/main" id="{00000000-0008-0000-0100-00004D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8" name="角丸四角形 77">
            <a:hlinkClick xmlns:r="http://schemas.openxmlformats.org/officeDocument/2006/relationships" r:id="rId15"/>
            <a:extLst>
              <a:ext uri="{FF2B5EF4-FFF2-40B4-BE49-F238E27FC236}">
                <a16:creationId xmlns:a16="http://schemas.microsoft.com/office/drawing/2014/main" id="{00000000-0008-0000-0100-00004E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9" name="角丸四角形 78">
            <a:hlinkClick xmlns:r="http://schemas.openxmlformats.org/officeDocument/2006/relationships" r:id="rId16"/>
            <a:extLst>
              <a:ext uri="{FF2B5EF4-FFF2-40B4-BE49-F238E27FC236}">
                <a16:creationId xmlns:a16="http://schemas.microsoft.com/office/drawing/2014/main" id="{00000000-0008-0000-0100-00004F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0" name="角丸四角形 79">
            <a:hlinkClick xmlns:r="http://schemas.openxmlformats.org/officeDocument/2006/relationships" r:id="rId2"/>
            <a:extLst>
              <a:ext uri="{FF2B5EF4-FFF2-40B4-BE49-F238E27FC236}">
                <a16:creationId xmlns:a16="http://schemas.microsoft.com/office/drawing/2014/main" id="{00000000-0008-0000-0100-000050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1" name="角丸四角形 80">
            <a:hlinkClick xmlns:r="http://schemas.openxmlformats.org/officeDocument/2006/relationships" r:id="rId3"/>
            <a:extLst>
              <a:ext uri="{FF2B5EF4-FFF2-40B4-BE49-F238E27FC236}">
                <a16:creationId xmlns:a16="http://schemas.microsoft.com/office/drawing/2014/main" id="{00000000-0008-0000-0100-000051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4" name="角丸四角形 83">
            <a:hlinkClick xmlns:r="http://schemas.openxmlformats.org/officeDocument/2006/relationships" r:id="rId17"/>
            <a:extLst>
              <a:ext uri="{FF2B5EF4-FFF2-40B4-BE49-F238E27FC236}">
                <a16:creationId xmlns:a16="http://schemas.microsoft.com/office/drawing/2014/main" id="{00000000-0008-0000-0100-000054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5" name="角丸四角形 84">
            <a:hlinkClick xmlns:r="http://schemas.openxmlformats.org/officeDocument/2006/relationships" r:id="rId18"/>
            <a:extLst>
              <a:ext uri="{FF2B5EF4-FFF2-40B4-BE49-F238E27FC236}">
                <a16:creationId xmlns:a16="http://schemas.microsoft.com/office/drawing/2014/main" id="{00000000-0008-0000-0100-000055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6" name="角丸四角形 85">
            <a:hlinkClick xmlns:r="http://schemas.openxmlformats.org/officeDocument/2006/relationships" r:id="rId19"/>
            <a:extLst>
              <a:ext uri="{FF2B5EF4-FFF2-40B4-BE49-F238E27FC236}">
                <a16:creationId xmlns:a16="http://schemas.microsoft.com/office/drawing/2014/main" id="{00000000-0008-0000-0100-000056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7096125" y="3611795"/>
            <a:ext cx="3957536" cy="1235751"/>
            <a:chOff x="17039950" y="9374115"/>
            <a:chExt cx="3938649" cy="1267330"/>
          </a:xfrm>
        </xdr:grpSpPr>
        <xdr:sp macro="" textlink="">
          <xdr:nvSpPr>
            <xdr:cNvPr id="110" name="角丸四角形 109">
              <a:extLst>
                <a:ext uri="{FF2B5EF4-FFF2-40B4-BE49-F238E27FC236}">
                  <a16:creationId xmlns:a16="http://schemas.microsoft.com/office/drawing/2014/main" id="{00000000-0008-0000-0100-00006E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8" name="角丸四角形 87">
            <a:extLst>
              <a:ext uri="{FF2B5EF4-FFF2-40B4-BE49-F238E27FC236}">
                <a16:creationId xmlns:a16="http://schemas.microsoft.com/office/drawing/2014/main" id="{00000000-0008-0000-0100-000058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89" name="グループ化 88">
            <a:extLst>
              <a:ext uri="{FF2B5EF4-FFF2-40B4-BE49-F238E27FC236}">
                <a16:creationId xmlns:a16="http://schemas.microsoft.com/office/drawing/2014/main" id="{00000000-0008-0000-0100-000059000000}"/>
              </a:ext>
            </a:extLst>
          </xdr:cNvPr>
          <xdr:cNvGrpSpPr/>
        </xdr:nvGrpSpPr>
        <xdr:grpSpPr>
          <a:xfrm>
            <a:off x="80525" y="639214"/>
            <a:ext cx="9750289" cy="229041"/>
            <a:chOff x="3069025" y="876010"/>
            <a:chExt cx="9632918" cy="253443"/>
          </a:xfrm>
        </xdr:grpSpPr>
        <xdr:sp macro="" textlink="">
          <xdr:nvSpPr>
            <xdr:cNvPr id="105" name="角丸四角形 104">
              <a:extLst>
                <a:ext uri="{FF2B5EF4-FFF2-40B4-BE49-F238E27FC236}">
                  <a16:creationId xmlns:a16="http://schemas.microsoft.com/office/drawing/2014/main" id="{00000000-0008-0000-0100-000069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06" name="角丸四角形 105">
              <a:extLst>
                <a:ext uri="{FF2B5EF4-FFF2-40B4-BE49-F238E27FC236}">
                  <a16:creationId xmlns:a16="http://schemas.microsoft.com/office/drawing/2014/main" id="{00000000-0008-0000-0100-00006A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07" name="角丸四角形 106">
              <a:extLst>
                <a:ext uri="{FF2B5EF4-FFF2-40B4-BE49-F238E27FC236}">
                  <a16:creationId xmlns:a16="http://schemas.microsoft.com/office/drawing/2014/main" id="{00000000-0008-0000-0100-00006B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08" name="角丸四角形 107">
              <a:extLst>
                <a:ext uri="{FF2B5EF4-FFF2-40B4-BE49-F238E27FC236}">
                  <a16:creationId xmlns:a16="http://schemas.microsoft.com/office/drawing/2014/main" id="{00000000-0008-0000-0100-00006C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09" name="角丸四角形 108">
              <a:extLst>
                <a:ext uri="{FF2B5EF4-FFF2-40B4-BE49-F238E27FC236}">
                  <a16:creationId xmlns:a16="http://schemas.microsoft.com/office/drawing/2014/main" id="{00000000-0008-0000-0100-00006D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90" name="角丸四角形 89">
            <a:hlinkClick xmlns:r="http://schemas.openxmlformats.org/officeDocument/2006/relationships" r:id="rId20"/>
            <a:extLst>
              <a:ext uri="{FF2B5EF4-FFF2-40B4-BE49-F238E27FC236}">
                <a16:creationId xmlns:a16="http://schemas.microsoft.com/office/drawing/2014/main" id="{00000000-0008-0000-0100-00005A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1" name="角丸四角形 90">
            <a:hlinkClick xmlns:r="http://schemas.openxmlformats.org/officeDocument/2006/relationships" r:id="rId21"/>
            <a:extLst>
              <a:ext uri="{FF2B5EF4-FFF2-40B4-BE49-F238E27FC236}">
                <a16:creationId xmlns:a16="http://schemas.microsoft.com/office/drawing/2014/main" id="{00000000-0008-0000-0100-00005B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2" name="角丸四角形 91">
            <a:hlinkClick xmlns:r="http://schemas.openxmlformats.org/officeDocument/2006/relationships" r:id="rId22"/>
            <a:extLst>
              <a:ext uri="{FF2B5EF4-FFF2-40B4-BE49-F238E27FC236}">
                <a16:creationId xmlns:a16="http://schemas.microsoft.com/office/drawing/2014/main" id="{00000000-0008-0000-0100-00005C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3" name="角丸四角形 92">
            <a:hlinkClick xmlns:r="http://schemas.openxmlformats.org/officeDocument/2006/relationships" r:id="rId23"/>
            <a:extLst>
              <a:ext uri="{FF2B5EF4-FFF2-40B4-BE49-F238E27FC236}">
                <a16:creationId xmlns:a16="http://schemas.microsoft.com/office/drawing/2014/main" id="{00000000-0008-0000-0100-00005D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4" name="角丸四角形 93">
            <a:hlinkClick xmlns:r="http://schemas.openxmlformats.org/officeDocument/2006/relationships" r:id="rId24"/>
            <a:extLst>
              <a:ext uri="{FF2B5EF4-FFF2-40B4-BE49-F238E27FC236}">
                <a16:creationId xmlns:a16="http://schemas.microsoft.com/office/drawing/2014/main" id="{00000000-0008-0000-0100-00005E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79540" y="354953"/>
            <a:ext cx="10959919" cy="511091"/>
            <a:chOff x="11330922" y="5464588"/>
            <a:chExt cx="10966748" cy="511874"/>
          </a:xfrm>
        </xdr:grpSpPr>
        <xdr:sp macro="" textlink="">
          <xdr:nvSpPr>
            <xdr:cNvPr id="98" name="角丸四角形 97">
              <a:extLst>
                <a:ext uri="{FF2B5EF4-FFF2-40B4-BE49-F238E27FC236}">
                  <a16:creationId xmlns:a16="http://schemas.microsoft.com/office/drawing/2014/main" id="{00000000-0008-0000-0100-000062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99" name="角丸四角形 98">
              <a:extLst>
                <a:ext uri="{FF2B5EF4-FFF2-40B4-BE49-F238E27FC236}">
                  <a16:creationId xmlns:a16="http://schemas.microsoft.com/office/drawing/2014/main" id="{00000000-0008-0000-0100-000063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00" name="角丸四角形 99">
              <a:extLst>
                <a:ext uri="{FF2B5EF4-FFF2-40B4-BE49-F238E27FC236}">
                  <a16:creationId xmlns:a16="http://schemas.microsoft.com/office/drawing/2014/main" id="{00000000-0008-0000-0100-000064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01" name="角丸四角形 100">
              <a:extLst>
                <a:ext uri="{FF2B5EF4-FFF2-40B4-BE49-F238E27FC236}">
                  <a16:creationId xmlns:a16="http://schemas.microsoft.com/office/drawing/2014/main" id="{00000000-0008-0000-0100-000065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02" name="角丸四角形 101">
              <a:extLst>
                <a:ext uri="{FF2B5EF4-FFF2-40B4-BE49-F238E27FC236}">
                  <a16:creationId xmlns:a16="http://schemas.microsoft.com/office/drawing/2014/main" id="{00000000-0008-0000-0100-000066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03" name="角丸四角形 102">
              <a:extLst>
                <a:ext uri="{FF2B5EF4-FFF2-40B4-BE49-F238E27FC236}">
                  <a16:creationId xmlns:a16="http://schemas.microsoft.com/office/drawing/2014/main" id="{00000000-0008-0000-0100-000067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04" name="角丸四角形 103">
              <a:extLst>
                <a:ext uri="{FF2B5EF4-FFF2-40B4-BE49-F238E27FC236}">
                  <a16:creationId xmlns:a16="http://schemas.microsoft.com/office/drawing/2014/main" id="{00000000-0008-0000-0100-000068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96" name="角丸四角形 95">
            <a:hlinkClick xmlns:r="http://schemas.openxmlformats.org/officeDocument/2006/relationships" r:id="rId25"/>
            <a:extLst>
              <a:ext uri="{FF2B5EF4-FFF2-40B4-BE49-F238E27FC236}">
                <a16:creationId xmlns:a16="http://schemas.microsoft.com/office/drawing/2014/main" id="{00000000-0008-0000-0100-000060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97" name="角丸四角形 96">
            <a:hlinkClick xmlns:r="http://schemas.openxmlformats.org/officeDocument/2006/relationships" r:id="rId26"/>
            <a:extLst>
              <a:ext uri="{FF2B5EF4-FFF2-40B4-BE49-F238E27FC236}">
                <a16:creationId xmlns:a16="http://schemas.microsoft.com/office/drawing/2014/main" id="{00000000-0008-0000-0100-000061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0</xdr:row>
      <xdr:rowOff>0</xdr:rowOff>
    </xdr:from>
    <xdr:to>
      <xdr:col>23</xdr:col>
      <xdr:colOff>76565</xdr:colOff>
      <xdr:row>12</xdr:row>
      <xdr:rowOff>261937</xdr:rowOff>
    </xdr:to>
    <xdr:grpSp>
      <xdr:nvGrpSpPr>
        <xdr:cNvPr id="69" name="グループ化 68">
          <a:extLst>
            <a:ext uri="{FF2B5EF4-FFF2-40B4-BE49-F238E27FC236}">
              <a16:creationId xmlns:a16="http://schemas.microsoft.com/office/drawing/2014/main" id="{00000000-0008-0000-1200-000045000000}"/>
            </a:ext>
          </a:extLst>
        </xdr:cNvPr>
        <xdr:cNvGrpSpPr/>
      </xdr:nvGrpSpPr>
      <xdr:grpSpPr>
        <a:xfrm>
          <a:off x="6905625" y="0"/>
          <a:ext cx="11125565" cy="4929187"/>
          <a:chOff x="0" y="0"/>
          <a:chExt cx="11125565" cy="4929187"/>
        </a:xfrm>
      </xdr:grpSpPr>
      <xdr:sp macro="" textlink="">
        <xdr:nvSpPr>
          <xdr:cNvPr id="70" name="角丸四角形 69">
            <a:extLst>
              <a:ext uri="{FF2B5EF4-FFF2-40B4-BE49-F238E27FC236}">
                <a16:creationId xmlns:a16="http://schemas.microsoft.com/office/drawing/2014/main" id="{00000000-0008-0000-1200-000046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71" name="角丸四角形 70">
            <a:extLst>
              <a:ext uri="{FF2B5EF4-FFF2-40B4-BE49-F238E27FC236}">
                <a16:creationId xmlns:a16="http://schemas.microsoft.com/office/drawing/2014/main" id="{00000000-0008-0000-1200-000047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72" name="角丸四角形 71">
            <a:extLst>
              <a:ext uri="{FF2B5EF4-FFF2-40B4-BE49-F238E27FC236}">
                <a16:creationId xmlns:a16="http://schemas.microsoft.com/office/drawing/2014/main" id="{00000000-0008-0000-1200-000048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3" name="角丸四角形 72">
            <a:extLst>
              <a:ext uri="{FF2B5EF4-FFF2-40B4-BE49-F238E27FC236}">
                <a16:creationId xmlns:a16="http://schemas.microsoft.com/office/drawing/2014/main" id="{00000000-0008-0000-1200-000049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74" name="角丸四角形 73">
            <a:extLst>
              <a:ext uri="{FF2B5EF4-FFF2-40B4-BE49-F238E27FC236}">
                <a16:creationId xmlns:a16="http://schemas.microsoft.com/office/drawing/2014/main" id="{00000000-0008-0000-1200-00004A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75" name="角丸四角形 74">
            <a:hlinkClick xmlns:r="http://schemas.openxmlformats.org/officeDocument/2006/relationships" r:id="rId1"/>
            <a:extLst>
              <a:ext uri="{FF2B5EF4-FFF2-40B4-BE49-F238E27FC236}">
                <a16:creationId xmlns:a16="http://schemas.microsoft.com/office/drawing/2014/main" id="{00000000-0008-0000-1200-00004B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6" name="角丸四角形 75">
            <a:hlinkClick xmlns:r="http://schemas.openxmlformats.org/officeDocument/2006/relationships" r:id="rId2"/>
            <a:extLst>
              <a:ext uri="{FF2B5EF4-FFF2-40B4-BE49-F238E27FC236}">
                <a16:creationId xmlns:a16="http://schemas.microsoft.com/office/drawing/2014/main" id="{00000000-0008-0000-1200-00004C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7" name="正方形/長方形 76">
            <a:extLst>
              <a:ext uri="{FF2B5EF4-FFF2-40B4-BE49-F238E27FC236}">
                <a16:creationId xmlns:a16="http://schemas.microsoft.com/office/drawing/2014/main" id="{00000000-0008-0000-1200-00004D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8" name="角丸四角形 77">
            <a:hlinkClick xmlns:r="http://schemas.openxmlformats.org/officeDocument/2006/relationships" r:id="rId3"/>
            <a:extLst>
              <a:ext uri="{FF2B5EF4-FFF2-40B4-BE49-F238E27FC236}">
                <a16:creationId xmlns:a16="http://schemas.microsoft.com/office/drawing/2014/main" id="{00000000-0008-0000-1200-00004E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9" name="角丸四角形 78">
            <a:hlinkClick xmlns:r="http://schemas.openxmlformats.org/officeDocument/2006/relationships" r:id="rId4"/>
            <a:extLst>
              <a:ext uri="{FF2B5EF4-FFF2-40B4-BE49-F238E27FC236}">
                <a16:creationId xmlns:a16="http://schemas.microsoft.com/office/drawing/2014/main" id="{00000000-0008-0000-1200-00004F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0" name="角丸四角形 79">
            <a:hlinkClick xmlns:r="http://schemas.openxmlformats.org/officeDocument/2006/relationships" r:id="rId5"/>
            <a:extLst>
              <a:ext uri="{FF2B5EF4-FFF2-40B4-BE49-F238E27FC236}">
                <a16:creationId xmlns:a16="http://schemas.microsoft.com/office/drawing/2014/main" id="{00000000-0008-0000-1200-000050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1" name="角丸四角形 80">
            <a:hlinkClick xmlns:r="http://schemas.openxmlformats.org/officeDocument/2006/relationships" r:id="rId6"/>
            <a:extLst>
              <a:ext uri="{FF2B5EF4-FFF2-40B4-BE49-F238E27FC236}">
                <a16:creationId xmlns:a16="http://schemas.microsoft.com/office/drawing/2014/main" id="{00000000-0008-0000-1200-000051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2" name="角丸四角形 81">
            <a:hlinkClick xmlns:r="http://schemas.openxmlformats.org/officeDocument/2006/relationships" r:id="rId7"/>
            <a:extLst>
              <a:ext uri="{FF2B5EF4-FFF2-40B4-BE49-F238E27FC236}">
                <a16:creationId xmlns:a16="http://schemas.microsoft.com/office/drawing/2014/main" id="{00000000-0008-0000-1200-000052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3" name="角丸四角形 82">
            <a:hlinkClick xmlns:r="http://schemas.openxmlformats.org/officeDocument/2006/relationships" r:id="rId8"/>
            <a:extLst>
              <a:ext uri="{FF2B5EF4-FFF2-40B4-BE49-F238E27FC236}">
                <a16:creationId xmlns:a16="http://schemas.microsoft.com/office/drawing/2014/main" id="{00000000-0008-0000-1200-000053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4" name="角丸四角形 83">
            <a:hlinkClick xmlns:r="http://schemas.openxmlformats.org/officeDocument/2006/relationships" r:id="rId9"/>
            <a:extLst>
              <a:ext uri="{FF2B5EF4-FFF2-40B4-BE49-F238E27FC236}">
                <a16:creationId xmlns:a16="http://schemas.microsoft.com/office/drawing/2014/main" id="{00000000-0008-0000-1200-000054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5" name="角丸四角形 84">
            <a:hlinkClick xmlns:r="http://schemas.openxmlformats.org/officeDocument/2006/relationships" r:id="rId10"/>
            <a:extLst>
              <a:ext uri="{FF2B5EF4-FFF2-40B4-BE49-F238E27FC236}">
                <a16:creationId xmlns:a16="http://schemas.microsoft.com/office/drawing/2014/main" id="{00000000-0008-0000-1200-000055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6" name="角丸四角形 85">
            <a:hlinkClick xmlns:r="http://schemas.openxmlformats.org/officeDocument/2006/relationships" r:id="rId11"/>
            <a:extLst>
              <a:ext uri="{FF2B5EF4-FFF2-40B4-BE49-F238E27FC236}">
                <a16:creationId xmlns:a16="http://schemas.microsoft.com/office/drawing/2014/main" id="{00000000-0008-0000-1200-000056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7" name="角丸四角形 86">
            <a:hlinkClick xmlns:r="http://schemas.openxmlformats.org/officeDocument/2006/relationships" r:id="rId12"/>
            <a:extLst>
              <a:ext uri="{FF2B5EF4-FFF2-40B4-BE49-F238E27FC236}">
                <a16:creationId xmlns:a16="http://schemas.microsoft.com/office/drawing/2014/main" id="{00000000-0008-0000-1200-000057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8" name="角丸四角形 87">
            <a:hlinkClick xmlns:r="http://schemas.openxmlformats.org/officeDocument/2006/relationships" r:id="rId13"/>
            <a:extLst>
              <a:ext uri="{FF2B5EF4-FFF2-40B4-BE49-F238E27FC236}">
                <a16:creationId xmlns:a16="http://schemas.microsoft.com/office/drawing/2014/main" id="{00000000-0008-0000-1200-000058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9" name="角丸四角形 88">
            <a:hlinkClick xmlns:r="http://schemas.openxmlformats.org/officeDocument/2006/relationships" r:id="rId14"/>
            <a:extLst>
              <a:ext uri="{FF2B5EF4-FFF2-40B4-BE49-F238E27FC236}">
                <a16:creationId xmlns:a16="http://schemas.microsoft.com/office/drawing/2014/main" id="{00000000-0008-0000-1200-000059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90" name="角丸四角形 89">
            <a:hlinkClick xmlns:r="http://schemas.openxmlformats.org/officeDocument/2006/relationships" r:id="rId15"/>
            <a:extLst>
              <a:ext uri="{FF2B5EF4-FFF2-40B4-BE49-F238E27FC236}">
                <a16:creationId xmlns:a16="http://schemas.microsoft.com/office/drawing/2014/main" id="{00000000-0008-0000-1200-00005A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1"/>
            <a:extLst>
              <a:ext uri="{FF2B5EF4-FFF2-40B4-BE49-F238E27FC236}">
                <a16:creationId xmlns:a16="http://schemas.microsoft.com/office/drawing/2014/main" id="{00000000-0008-0000-1200-00006C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9" name="角丸四角形 108">
            <a:hlinkClick xmlns:r="http://schemas.openxmlformats.org/officeDocument/2006/relationships" r:id="rId2"/>
            <a:extLst>
              <a:ext uri="{FF2B5EF4-FFF2-40B4-BE49-F238E27FC236}">
                <a16:creationId xmlns:a16="http://schemas.microsoft.com/office/drawing/2014/main" id="{00000000-0008-0000-1200-00006D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正方形/長方形 109">
            <a:extLst>
              <a:ext uri="{FF2B5EF4-FFF2-40B4-BE49-F238E27FC236}">
                <a16:creationId xmlns:a16="http://schemas.microsoft.com/office/drawing/2014/main" id="{00000000-0008-0000-1200-00006E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1" name="正方形/長方形 110">
            <a:extLst>
              <a:ext uri="{FF2B5EF4-FFF2-40B4-BE49-F238E27FC236}">
                <a16:creationId xmlns:a16="http://schemas.microsoft.com/office/drawing/2014/main" id="{00000000-0008-0000-1200-00006F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2" name="角丸四角形 111">
            <a:hlinkClick xmlns:r="http://schemas.openxmlformats.org/officeDocument/2006/relationships" r:id="rId16"/>
            <a:extLst>
              <a:ext uri="{FF2B5EF4-FFF2-40B4-BE49-F238E27FC236}">
                <a16:creationId xmlns:a16="http://schemas.microsoft.com/office/drawing/2014/main" id="{00000000-0008-0000-1200-000070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7"/>
            <a:extLst>
              <a:ext uri="{FF2B5EF4-FFF2-40B4-BE49-F238E27FC236}">
                <a16:creationId xmlns:a16="http://schemas.microsoft.com/office/drawing/2014/main" id="{00000000-0008-0000-1200-000071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8"/>
            <a:extLst>
              <a:ext uri="{FF2B5EF4-FFF2-40B4-BE49-F238E27FC236}">
                <a16:creationId xmlns:a16="http://schemas.microsoft.com/office/drawing/2014/main" id="{00000000-0008-0000-1200-000072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15" name="グループ化 114">
            <a:extLst>
              <a:ext uri="{FF2B5EF4-FFF2-40B4-BE49-F238E27FC236}">
                <a16:creationId xmlns:a16="http://schemas.microsoft.com/office/drawing/2014/main" id="{00000000-0008-0000-1200-000073000000}"/>
              </a:ext>
            </a:extLst>
          </xdr:cNvPr>
          <xdr:cNvGrpSpPr/>
        </xdr:nvGrpSpPr>
        <xdr:grpSpPr>
          <a:xfrm>
            <a:off x="7096125" y="3611795"/>
            <a:ext cx="3957536" cy="1235751"/>
            <a:chOff x="17039950" y="9374115"/>
            <a:chExt cx="3938649" cy="1267330"/>
          </a:xfrm>
        </xdr:grpSpPr>
        <xdr:sp macro="" textlink="">
          <xdr:nvSpPr>
            <xdr:cNvPr id="138" name="角丸四角形 137">
              <a:extLst>
                <a:ext uri="{FF2B5EF4-FFF2-40B4-BE49-F238E27FC236}">
                  <a16:creationId xmlns:a16="http://schemas.microsoft.com/office/drawing/2014/main" id="{00000000-0008-0000-1200-00008A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39" name="正方形/長方形 138">
              <a:extLst>
                <a:ext uri="{FF2B5EF4-FFF2-40B4-BE49-F238E27FC236}">
                  <a16:creationId xmlns:a16="http://schemas.microsoft.com/office/drawing/2014/main" id="{00000000-0008-0000-1200-00008B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0" name="正方形/長方形 139">
              <a:extLst>
                <a:ext uri="{FF2B5EF4-FFF2-40B4-BE49-F238E27FC236}">
                  <a16:creationId xmlns:a16="http://schemas.microsoft.com/office/drawing/2014/main" id="{00000000-0008-0000-1200-00008C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16" name="角丸四角形 115">
            <a:extLst>
              <a:ext uri="{FF2B5EF4-FFF2-40B4-BE49-F238E27FC236}">
                <a16:creationId xmlns:a16="http://schemas.microsoft.com/office/drawing/2014/main" id="{00000000-0008-0000-1200-000074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17" name="グループ化 116">
            <a:extLst>
              <a:ext uri="{FF2B5EF4-FFF2-40B4-BE49-F238E27FC236}">
                <a16:creationId xmlns:a16="http://schemas.microsoft.com/office/drawing/2014/main" id="{00000000-0008-0000-1200-000075000000}"/>
              </a:ext>
            </a:extLst>
          </xdr:cNvPr>
          <xdr:cNvGrpSpPr/>
        </xdr:nvGrpSpPr>
        <xdr:grpSpPr>
          <a:xfrm>
            <a:off x="80525" y="639214"/>
            <a:ext cx="9750289" cy="229041"/>
            <a:chOff x="3069025" y="876010"/>
            <a:chExt cx="9632918" cy="253443"/>
          </a:xfrm>
        </xdr:grpSpPr>
        <xdr:sp macro="" textlink="">
          <xdr:nvSpPr>
            <xdr:cNvPr id="133" name="角丸四角形 132">
              <a:extLst>
                <a:ext uri="{FF2B5EF4-FFF2-40B4-BE49-F238E27FC236}">
                  <a16:creationId xmlns:a16="http://schemas.microsoft.com/office/drawing/2014/main" id="{00000000-0008-0000-1200-000085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34" name="角丸四角形 133">
              <a:extLst>
                <a:ext uri="{FF2B5EF4-FFF2-40B4-BE49-F238E27FC236}">
                  <a16:creationId xmlns:a16="http://schemas.microsoft.com/office/drawing/2014/main" id="{00000000-0008-0000-1200-000086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35" name="角丸四角形 134">
              <a:extLst>
                <a:ext uri="{FF2B5EF4-FFF2-40B4-BE49-F238E27FC236}">
                  <a16:creationId xmlns:a16="http://schemas.microsoft.com/office/drawing/2014/main" id="{00000000-0008-0000-1200-000087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36" name="角丸四角形 135">
              <a:extLst>
                <a:ext uri="{FF2B5EF4-FFF2-40B4-BE49-F238E27FC236}">
                  <a16:creationId xmlns:a16="http://schemas.microsoft.com/office/drawing/2014/main" id="{00000000-0008-0000-1200-000088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37" name="角丸四角形 136">
              <a:extLst>
                <a:ext uri="{FF2B5EF4-FFF2-40B4-BE49-F238E27FC236}">
                  <a16:creationId xmlns:a16="http://schemas.microsoft.com/office/drawing/2014/main" id="{00000000-0008-0000-1200-000089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18" name="角丸四角形 117">
            <a:hlinkClick xmlns:r="http://schemas.openxmlformats.org/officeDocument/2006/relationships" r:id="rId19"/>
            <a:extLst>
              <a:ext uri="{FF2B5EF4-FFF2-40B4-BE49-F238E27FC236}">
                <a16:creationId xmlns:a16="http://schemas.microsoft.com/office/drawing/2014/main" id="{00000000-0008-0000-1200-000076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0"/>
            <a:extLst>
              <a:ext uri="{FF2B5EF4-FFF2-40B4-BE49-F238E27FC236}">
                <a16:creationId xmlns:a16="http://schemas.microsoft.com/office/drawing/2014/main" id="{00000000-0008-0000-1200-000077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21"/>
            <a:extLst>
              <a:ext uri="{FF2B5EF4-FFF2-40B4-BE49-F238E27FC236}">
                <a16:creationId xmlns:a16="http://schemas.microsoft.com/office/drawing/2014/main" id="{00000000-0008-0000-1200-000078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22"/>
            <a:extLst>
              <a:ext uri="{FF2B5EF4-FFF2-40B4-BE49-F238E27FC236}">
                <a16:creationId xmlns:a16="http://schemas.microsoft.com/office/drawing/2014/main" id="{00000000-0008-0000-1200-000079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23"/>
            <a:extLst>
              <a:ext uri="{FF2B5EF4-FFF2-40B4-BE49-F238E27FC236}">
                <a16:creationId xmlns:a16="http://schemas.microsoft.com/office/drawing/2014/main" id="{00000000-0008-0000-1200-00007A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3" name="グループ化 122">
            <a:extLst>
              <a:ext uri="{FF2B5EF4-FFF2-40B4-BE49-F238E27FC236}">
                <a16:creationId xmlns:a16="http://schemas.microsoft.com/office/drawing/2014/main" id="{00000000-0008-0000-1200-00007B000000}"/>
              </a:ext>
            </a:extLst>
          </xdr:cNvPr>
          <xdr:cNvGrpSpPr/>
        </xdr:nvGrpSpPr>
        <xdr:grpSpPr>
          <a:xfrm>
            <a:off x="79540" y="354953"/>
            <a:ext cx="10959919" cy="511091"/>
            <a:chOff x="11330922" y="5464588"/>
            <a:chExt cx="10966748" cy="511874"/>
          </a:xfrm>
        </xdr:grpSpPr>
        <xdr:sp macro="" textlink="">
          <xdr:nvSpPr>
            <xdr:cNvPr id="126" name="角丸四角形 125">
              <a:extLst>
                <a:ext uri="{FF2B5EF4-FFF2-40B4-BE49-F238E27FC236}">
                  <a16:creationId xmlns:a16="http://schemas.microsoft.com/office/drawing/2014/main" id="{00000000-0008-0000-1200-00007E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27" name="角丸四角形 126">
              <a:extLst>
                <a:ext uri="{FF2B5EF4-FFF2-40B4-BE49-F238E27FC236}">
                  <a16:creationId xmlns:a16="http://schemas.microsoft.com/office/drawing/2014/main" id="{00000000-0008-0000-1200-00007F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28" name="角丸四角形 127">
              <a:extLst>
                <a:ext uri="{FF2B5EF4-FFF2-40B4-BE49-F238E27FC236}">
                  <a16:creationId xmlns:a16="http://schemas.microsoft.com/office/drawing/2014/main" id="{00000000-0008-0000-1200-000080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29" name="角丸四角形 128">
              <a:extLst>
                <a:ext uri="{FF2B5EF4-FFF2-40B4-BE49-F238E27FC236}">
                  <a16:creationId xmlns:a16="http://schemas.microsoft.com/office/drawing/2014/main" id="{00000000-0008-0000-1200-000081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30" name="角丸四角形 129">
              <a:extLst>
                <a:ext uri="{FF2B5EF4-FFF2-40B4-BE49-F238E27FC236}">
                  <a16:creationId xmlns:a16="http://schemas.microsoft.com/office/drawing/2014/main" id="{00000000-0008-0000-1200-000082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31" name="角丸四角形 130">
              <a:extLst>
                <a:ext uri="{FF2B5EF4-FFF2-40B4-BE49-F238E27FC236}">
                  <a16:creationId xmlns:a16="http://schemas.microsoft.com/office/drawing/2014/main" id="{00000000-0008-0000-1200-000083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32" name="角丸四角形 131">
              <a:extLst>
                <a:ext uri="{FF2B5EF4-FFF2-40B4-BE49-F238E27FC236}">
                  <a16:creationId xmlns:a16="http://schemas.microsoft.com/office/drawing/2014/main" id="{00000000-0008-0000-1200-000084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24" name="角丸四角形 123">
            <a:hlinkClick xmlns:r="http://schemas.openxmlformats.org/officeDocument/2006/relationships" r:id="rId24"/>
            <a:extLst>
              <a:ext uri="{FF2B5EF4-FFF2-40B4-BE49-F238E27FC236}">
                <a16:creationId xmlns:a16="http://schemas.microsoft.com/office/drawing/2014/main" id="{00000000-0008-0000-1200-00007C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5" name="角丸四角形 124">
            <a:hlinkClick xmlns:r="http://schemas.openxmlformats.org/officeDocument/2006/relationships" r:id="rId25"/>
            <a:extLst>
              <a:ext uri="{FF2B5EF4-FFF2-40B4-BE49-F238E27FC236}">
                <a16:creationId xmlns:a16="http://schemas.microsoft.com/office/drawing/2014/main" id="{00000000-0008-0000-1200-00007D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0</xdr:row>
      <xdr:rowOff>0</xdr:rowOff>
    </xdr:from>
    <xdr:to>
      <xdr:col>23</xdr:col>
      <xdr:colOff>239851</xdr:colOff>
      <xdr:row>12</xdr:row>
      <xdr:rowOff>207508</xdr:rowOff>
    </xdr:to>
    <xdr:grpSp>
      <xdr:nvGrpSpPr>
        <xdr:cNvPr id="59" name="グループ化 58">
          <a:extLst>
            <a:ext uri="{FF2B5EF4-FFF2-40B4-BE49-F238E27FC236}">
              <a16:creationId xmlns:a16="http://schemas.microsoft.com/office/drawing/2014/main" id="{00000000-0008-0000-1300-00003B000000}"/>
            </a:ext>
          </a:extLst>
        </xdr:cNvPr>
        <xdr:cNvGrpSpPr/>
      </xdr:nvGrpSpPr>
      <xdr:grpSpPr>
        <a:xfrm>
          <a:off x="6912429"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3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3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3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3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3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3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3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3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3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13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13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13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13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13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13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13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13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13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13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13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13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13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13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13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13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13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13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13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13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13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13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13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13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13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13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13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13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13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13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13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13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13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13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13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13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13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13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13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13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3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13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13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3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13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0</xdr:row>
      <xdr:rowOff>0</xdr:rowOff>
    </xdr:from>
    <xdr:to>
      <xdr:col>25</xdr:col>
      <xdr:colOff>239851</xdr:colOff>
      <xdr:row>12</xdr:row>
      <xdr:rowOff>207508</xdr:rowOff>
    </xdr:to>
    <xdr:grpSp>
      <xdr:nvGrpSpPr>
        <xdr:cNvPr id="59" name="グループ化 58">
          <a:extLst>
            <a:ext uri="{FF2B5EF4-FFF2-40B4-BE49-F238E27FC236}">
              <a16:creationId xmlns:a16="http://schemas.microsoft.com/office/drawing/2014/main" id="{00000000-0008-0000-1400-00003B000000}"/>
            </a:ext>
          </a:extLst>
        </xdr:cNvPr>
        <xdr:cNvGrpSpPr/>
      </xdr:nvGrpSpPr>
      <xdr:grpSpPr>
        <a:xfrm>
          <a:off x="6912429"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4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4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4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4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4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4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4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4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4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14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14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14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14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14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14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14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14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14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14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14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14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14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14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14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14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14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14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14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14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14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14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14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14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14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14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14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14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14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14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14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14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14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14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14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14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14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14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14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14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4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14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14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4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14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0</xdr:row>
      <xdr:rowOff>0</xdr:rowOff>
    </xdr:from>
    <xdr:to>
      <xdr:col>27</xdr:col>
      <xdr:colOff>239851</xdr:colOff>
      <xdr:row>11</xdr:row>
      <xdr:rowOff>343580</xdr:rowOff>
    </xdr:to>
    <xdr:grpSp>
      <xdr:nvGrpSpPr>
        <xdr:cNvPr id="59" name="グループ化 58">
          <a:extLst>
            <a:ext uri="{FF2B5EF4-FFF2-40B4-BE49-F238E27FC236}">
              <a16:creationId xmlns:a16="http://schemas.microsoft.com/office/drawing/2014/main" id="{00000000-0008-0000-1500-00003B000000}"/>
            </a:ext>
          </a:extLst>
        </xdr:cNvPr>
        <xdr:cNvGrpSpPr/>
      </xdr:nvGrpSpPr>
      <xdr:grpSpPr>
        <a:xfrm>
          <a:off x="6912429"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5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5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5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5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5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5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5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5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5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6" name="角丸四角形 105">
            <a:hlinkClick xmlns:r="http://schemas.openxmlformats.org/officeDocument/2006/relationships" r:id="rId4"/>
            <a:extLst>
              <a:ext uri="{FF2B5EF4-FFF2-40B4-BE49-F238E27FC236}">
                <a16:creationId xmlns:a16="http://schemas.microsoft.com/office/drawing/2014/main" id="{00000000-0008-0000-1500-00006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5"/>
            <a:extLst>
              <a:ext uri="{FF2B5EF4-FFF2-40B4-BE49-F238E27FC236}">
                <a16:creationId xmlns:a16="http://schemas.microsoft.com/office/drawing/2014/main" id="{00000000-0008-0000-1500-00006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8" name="角丸四角形 107">
            <a:hlinkClick xmlns:r="http://schemas.openxmlformats.org/officeDocument/2006/relationships" r:id="rId6"/>
            <a:extLst>
              <a:ext uri="{FF2B5EF4-FFF2-40B4-BE49-F238E27FC236}">
                <a16:creationId xmlns:a16="http://schemas.microsoft.com/office/drawing/2014/main" id="{00000000-0008-0000-1500-00006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7"/>
            <a:extLst>
              <a:ext uri="{FF2B5EF4-FFF2-40B4-BE49-F238E27FC236}">
                <a16:creationId xmlns:a16="http://schemas.microsoft.com/office/drawing/2014/main" id="{00000000-0008-0000-1500-00006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0" name="角丸四角形 109">
            <a:hlinkClick xmlns:r="http://schemas.openxmlformats.org/officeDocument/2006/relationships" r:id="rId8"/>
            <a:extLst>
              <a:ext uri="{FF2B5EF4-FFF2-40B4-BE49-F238E27FC236}">
                <a16:creationId xmlns:a16="http://schemas.microsoft.com/office/drawing/2014/main" id="{00000000-0008-0000-1500-00006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9"/>
            <a:extLst>
              <a:ext uri="{FF2B5EF4-FFF2-40B4-BE49-F238E27FC236}">
                <a16:creationId xmlns:a16="http://schemas.microsoft.com/office/drawing/2014/main" id="{00000000-0008-0000-1500-00006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10"/>
            <a:extLst>
              <a:ext uri="{FF2B5EF4-FFF2-40B4-BE49-F238E27FC236}">
                <a16:creationId xmlns:a16="http://schemas.microsoft.com/office/drawing/2014/main" id="{00000000-0008-0000-1500-00007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1"/>
            <a:extLst>
              <a:ext uri="{FF2B5EF4-FFF2-40B4-BE49-F238E27FC236}">
                <a16:creationId xmlns:a16="http://schemas.microsoft.com/office/drawing/2014/main" id="{00000000-0008-0000-1500-00007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4" name="角丸四角形 113">
            <a:hlinkClick xmlns:r="http://schemas.openxmlformats.org/officeDocument/2006/relationships" r:id="rId12"/>
            <a:extLst>
              <a:ext uri="{FF2B5EF4-FFF2-40B4-BE49-F238E27FC236}">
                <a16:creationId xmlns:a16="http://schemas.microsoft.com/office/drawing/2014/main" id="{00000000-0008-0000-1500-00007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3"/>
            <a:extLst>
              <a:ext uri="{FF2B5EF4-FFF2-40B4-BE49-F238E27FC236}">
                <a16:creationId xmlns:a16="http://schemas.microsoft.com/office/drawing/2014/main" id="{00000000-0008-0000-1500-00007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4"/>
            <a:extLst>
              <a:ext uri="{FF2B5EF4-FFF2-40B4-BE49-F238E27FC236}">
                <a16:creationId xmlns:a16="http://schemas.microsoft.com/office/drawing/2014/main" id="{00000000-0008-0000-1500-00007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7" name="角丸四角形 116">
            <a:hlinkClick xmlns:r="http://schemas.openxmlformats.org/officeDocument/2006/relationships" r:id="rId15"/>
            <a:extLst>
              <a:ext uri="{FF2B5EF4-FFF2-40B4-BE49-F238E27FC236}">
                <a16:creationId xmlns:a16="http://schemas.microsoft.com/office/drawing/2014/main" id="{00000000-0008-0000-1500-00007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1500-00007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1500-00007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1500-00007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正方形/長方形 120">
            <a:extLst>
              <a:ext uri="{FF2B5EF4-FFF2-40B4-BE49-F238E27FC236}">
                <a16:creationId xmlns:a16="http://schemas.microsoft.com/office/drawing/2014/main" id="{00000000-0008-0000-1500-00007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16"/>
            <a:extLst>
              <a:ext uri="{FF2B5EF4-FFF2-40B4-BE49-F238E27FC236}">
                <a16:creationId xmlns:a16="http://schemas.microsoft.com/office/drawing/2014/main" id="{00000000-0008-0000-1500-00007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7"/>
            <a:extLst>
              <a:ext uri="{FF2B5EF4-FFF2-40B4-BE49-F238E27FC236}">
                <a16:creationId xmlns:a16="http://schemas.microsoft.com/office/drawing/2014/main" id="{00000000-0008-0000-1500-00007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8"/>
            <a:extLst>
              <a:ext uri="{FF2B5EF4-FFF2-40B4-BE49-F238E27FC236}">
                <a16:creationId xmlns:a16="http://schemas.microsoft.com/office/drawing/2014/main" id="{00000000-0008-0000-1500-00007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5" name="グループ化 124">
            <a:extLst>
              <a:ext uri="{FF2B5EF4-FFF2-40B4-BE49-F238E27FC236}">
                <a16:creationId xmlns:a16="http://schemas.microsoft.com/office/drawing/2014/main" id="{00000000-0008-0000-1500-00007D000000}"/>
              </a:ext>
            </a:extLst>
          </xdr:cNvPr>
          <xdr:cNvGrpSpPr/>
        </xdr:nvGrpSpPr>
        <xdr:grpSpPr>
          <a:xfrm>
            <a:off x="7096125" y="3611795"/>
            <a:ext cx="3957536" cy="1235751"/>
            <a:chOff x="17039950" y="9374115"/>
            <a:chExt cx="3938649" cy="1267330"/>
          </a:xfrm>
        </xdr:grpSpPr>
        <xdr:sp macro="" textlink="">
          <xdr:nvSpPr>
            <xdr:cNvPr id="148" name="角丸四角形 147">
              <a:extLst>
                <a:ext uri="{FF2B5EF4-FFF2-40B4-BE49-F238E27FC236}">
                  <a16:creationId xmlns:a16="http://schemas.microsoft.com/office/drawing/2014/main" id="{00000000-0008-0000-1500-00009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49" name="正方形/長方形 148">
              <a:extLst>
                <a:ext uri="{FF2B5EF4-FFF2-40B4-BE49-F238E27FC236}">
                  <a16:creationId xmlns:a16="http://schemas.microsoft.com/office/drawing/2014/main" id="{00000000-0008-0000-1500-00009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a:extLst>
                <a:ext uri="{FF2B5EF4-FFF2-40B4-BE49-F238E27FC236}">
                  <a16:creationId xmlns:a16="http://schemas.microsoft.com/office/drawing/2014/main" id="{00000000-0008-0000-1500-00009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6" name="角丸四角形 125">
            <a:extLst>
              <a:ext uri="{FF2B5EF4-FFF2-40B4-BE49-F238E27FC236}">
                <a16:creationId xmlns:a16="http://schemas.microsoft.com/office/drawing/2014/main" id="{00000000-0008-0000-1500-00007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7" name="グループ化 126">
            <a:extLst>
              <a:ext uri="{FF2B5EF4-FFF2-40B4-BE49-F238E27FC236}">
                <a16:creationId xmlns:a16="http://schemas.microsoft.com/office/drawing/2014/main" id="{00000000-0008-0000-1500-00007F000000}"/>
              </a:ext>
            </a:extLst>
          </xdr:cNvPr>
          <xdr:cNvGrpSpPr/>
        </xdr:nvGrpSpPr>
        <xdr:grpSpPr>
          <a:xfrm>
            <a:off x="80525" y="639214"/>
            <a:ext cx="9750289" cy="229041"/>
            <a:chOff x="3069025" y="876010"/>
            <a:chExt cx="9632918" cy="253443"/>
          </a:xfrm>
        </xdr:grpSpPr>
        <xdr:sp macro="" textlink="">
          <xdr:nvSpPr>
            <xdr:cNvPr id="143" name="角丸四角形 142">
              <a:extLst>
                <a:ext uri="{FF2B5EF4-FFF2-40B4-BE49-F238E27FC236}">
                  <a16:creationId xmlns:a16="http://schemas.microsoft.com/office/drawing/2014/main" id="{00000000-0008-0000-1500-00008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4" name="角丸四角形 143">
              <a:extLst>
                <a:ext uri="{FF2B5EF4-FFF2-40B4-BE49-F238E27FC236}">
                  <a16:creationId xmlns:a16="http://schemas.microsoft.com/office/drawing/2014/main" id="{00000000-0008-0000-1500-00009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5" name="角丸四角形 144">
              <a:extLst>
                <a:ext uri="{FF2B5EF4-FFF2-40B4-BE49-F238E27FC236}">
                  <a16:creationId xmlns:a16="http://schemas.microsoft.com/office/drawing/2014/main" id="{00000000-0008-0000-1500-00009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6" name="角丸四角形 145">
              <a:extLst>
                <a:ext uri="{FF2B5EF4-FFF2-40B4-BE49-F238E27FC236}">
                  <a16:creationId xmlns:a16="http://schemas.microsoft.com/office/drawing/2014/main" id="{00000000-0008-0000-1500-00009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7" name="角丸四角形 146">
              <a:extLst>
                <a:ext uri="{FF2B5EF4-FFF2-40B4-BE49-F238E27FC236}">
                  <a16:creationId xmlns:a16="http://schemas.microsoft.com/office/drawing/2014/main" id="{00000000-0008-0000-1500-00009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8" name="角丸四角形 127">
            <a:hlinkClick xmlns:r="http://schemas.openxmlformats.org/officeDocument/2006/relationships" r:id="rId19"/>
            <a:extLst>
              <a:ext uri="{FF2B5EF4-FFF2-40B4-BE49-F238E27FC236}">
                <a16:creationId xmlns:a16="http://schemas.microsoft.com/office/drawing/2014/main" id="{00000000-0008-0000-1500-00008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20"/>
            <a:extLst>
              <a:ext uri="{FF2B5EF4-FFF2-40B4-BE49-F238E27FC236}">
                <a16:creationId xmlns:a16="http://schemas.microsoft.com/office/drawing/2014/main" id="{00000000-0008-0000-1500-00008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1"/>
            <a:extLst>
              <a:ext uri="{FF2B5EF4-FFF2-40B4-BE49-F238E27FC236}">
                <a16:creationId xmlns:a16="http://schemas.microsoft.com/office/drawing/2014/main" id="{00000000-0008-0000-1500-00008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2"/>
            <a:extLst>
              <a:ext uri="{FF2B5EF4-FFF2-40B4-BE49-F238E27FC236}">
                <a16:creationId xmlns:a16="http://schemas.microsoft.com/office/drawing/2014/main" id="{00000000-0008-0000-1500-00008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3"/>
            <a:extLst>
              <a:ext uri="{FF2B5EF4-FFF2-40B4-BE49-F238E27FC236}">
                <a16:creationId xmlns:a16="http://schemas.microsoft.com/office/drawing/2014/main" id="{00000000-0008-0000-1500-00008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3" name="グループ化 132">
            <a:extLst>
              <a:ext uri="{FF2B5EF4-FFF2-40B4-BE49-F238E27FC236}">
                <a16:creationId xmlns:a16="http://schemas.microsoft.com/office/drawing/2014/main" id="{00000000-0008-0000-1500-000085000000}"/>
              </a:ext>
            </a:extLst>
          </xdr:cNvPr>
          <xdr:cNvGrpSpPr/>
        </xdr:nvGrpSpPr>
        <xdr:grpSpPr>
          <a:xfrm>
            <a:off x="79540" y="354953"/>
            <a:ext cx="10959919" cy="511091"/>
            <a:chOff x="11330922" y="5464588"/>
            <a:chExt cx="10966748" cy="511874"/>
          </a:xfrm>
        </xdr:grpSpPr>
        <xdr:sp macro="" textlink="">
          <xdr:nvSpPr>
            <xdr:cNvPr id="136" name="角丸四角形 135">
              <a:extLst>
                <a:ext uri="{FF2B5EF4-FFF2-40B4-BE49-F238E27FC236}">
                  <a16:creationId xmlns:a16="http://schemas.microsoft.com/office/drawing/2014/main" id="{00000000-0008-0000-1500-00008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7" name="角丸四角形 136">
              <a:extLst>
                <a:ext uri="{FF2B5EF4-FFF2-40B4-BE49-F238E27FC236}">
                  <a16:creationId xmlns:a16="http://schemas.microsoft.com/office/drawing/2014/main" id="{00000000-0008-0000-1500-00008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8" name="角丸四角形 137">
              <a:extLst>
                <a:ext uri="{FF2B5EF4-FFF2-40B4-BE49-F238E27FC236}">
                  <a16:creationId xmlns:a16="http://schemas.microsoft.com/office/drawing/2014/main" id="{00000000-0008-0000-1500-00008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39" name="角丸四角形 138">
              <a:extLst>
                <a:ext uri="{FF2B5EF4-FFF2-40B4-BE49-F238E27FC236}">
                  <a16:creationId xmlns:a16="http://schemas.microsoft.com/office/drawing/2014/main" id="{00000000-0008-0000-1500-00008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500-00008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1" name="角丸四角形 140">
              <a:extLst>
                <a:ext uri="{FF2B5EF4-FFF2-40B4-BE49-F238E27FC236}">
                  <a16:creationId xmlns:a16="http://schemas.microsoft.com/office/drawing/2014/main" id="{00000000-0008-0000-1500-00008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2" name="角丸四角形 141">
              <a:extLst>
                <a:ext uri="{FF2B5EF4-FFF2-40B4-BE49-F238E27FC236}">
                  <a16:creationId xmlns:a16="http://schemas.microsoft.com/office/drawing/2014/main" id="{00000000-0008-0000-1500-00008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500-00008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34">
            <a:hlinkClick xmlns:r="http://schemas.openxmlformats.org/officeDocument/2006/relationships" r:id="rId25"/>
            <a:extLst>
              <a:ext uri="{FF2B5EF4-FFF2-40B4-BE49-F238E27FC236}">
                <a16:creationId xmlns:a16="http://schemas.microsoft.com/office/drawing/2014/main" id="{00000000-0008-0000-1500-00008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23813</xdr:colOff>
          <xdr:row>45</xdr:row>
          <xdr:rowOff>879361</xdr:rowOff>
        </xdr:from>
        <xdr:to>
          <xdr:col>11</xdr:col>
          <xdr:colOff>208733</xdr:colOff>
          <xdr:row>50</xdr:row>
          <xdr:rowOff>122464</xdr:rowOff>
        </xdr:to>
        <xdr:pic>
          <xdr:nvPicPr>
            <xdr:cNvPr id="29" name="図 28">
              <a:extLst>
                <a:ext uri="{FF2B5EF4-FFF2-40B4-BE49-F238E27FC236}">
                  <a16:creationId xmlns:a16="http://schemas.microsoft.com/office/drawing/2014/main" id="{00000000-0008-0000-1600-00001D000000}"/>
                </a:ext>
              </a:extLst>
            </xdr:cNvPr>
            <xdr:cNvPicPr>
              <a:picLocks noChangeAspect="1" noChangeArrowheads="1"/>
              <a:extLst>
                <a:ext uri="{84589F7E-364E-4C9E-8A38-B11213B215E9}">
                  <a14:cameraTool cellRange="基本情報入力!$C$28:$D$32" spid="_x0000_s19992"/>
                </a:ext>
              </a:extLst>
            </xdr:cNvPicPr>
          </xdr:nvPicPr>
          <xdr:blipFill>
            <a:blip xmlns:r="http://schemas.openxmlformats.org/officeDocument/2006/relationships" r:embed="rId1"/>
            <a:srcRect/>
            <a:stretch>
              <a:fillRect/>
            </a:stretch>
          </xdr:blipFill>
          <xdr:spPr bwMode="auto">
            <a:xfrm>
              <a:off x="23813" y="8404111"/>
              <a:ext cx="6049599" cy="102563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108857</xdr:colOff>
      <xdr:row>0</xdr:row>
      <xdr:rowOff>0</xdr:rowOff>
    </xdr:from>
    <xdr:to>
      <xdr:col>28</xdr:col>
      <xdr:colOff>348708</xdr:colOff>
      <xdr:row>28</xdr:row>
      <xdr:rowOff>44223</xdr:rowOff>
    </xdr:to>
    <xdr:grpSp>
      <xdr:nvGrpSpPr>
        <xdr:cNvPr id="60" name="グループ化 59">
          <a:extLst>
            <a:ext uri="{FF2B5EF4-FFF2-40B4-BE49-F238E27FC236}">
              <a16:creationId xmlns:a16="http://schemas.microsoft.com/office/drawing/2014/main" id="{00000000-0008-0000-1600-00003C000000}"/>
            </a:ext>
          </a:extLst>
        </xdr:cNvPr>
        <xdr:cNvGrpSpPr/>
      </xdr:nvGrpSpPr>
      <xdr:grpSpPr>
        <a:xfrm>
          <a:off x="6218464" y="0"/>
          <a:ext cx="11125565" cy="4929187"/>
          <a:chOff x="0" y="0"/>
          <a:chExt cx="11125565" cy="4929187"/>
        </a:xfrm>
      </xdr:grpSpPr>
      <xdr:sp macro="" textlink="">
        <xdr:nvSpPr>
          <xdr:cNvPr id="61" name="角丸四角形 60">
            <a:extLst>
              <a:ext uri="{FF2B5EF4-FFF2-40B4-BE49-F238E27FC236}">
                <a16:creationId xmlns:a16="http://schemas.microsoft.com/office/drawing/2014/main" id="{00000000-0008-0000-1600-00003D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600-00003E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600-00003F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1600-000040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5" name="角丸四角形 64">
            <a:extLst>
              <a:ext uri="{FF2B5EF4-FFF2-40B4-BE49-F238E27FC236}">
                <a16:creationId xmlns:a16="http://schemas.microsoft.com/office/drawing/2014/main" id="{00000000-0008-0000-1600-000041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600-000042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3"/>
            <a:extLst>
              <a:ext uri="{FF2B5EF4-FFF2-40B4-BE49-F238E27FC236}">
                <a16:creationId xmlns:a16="http://schemas.microsoft.com/office/drawing/2014/main" id="{00000000-0008-0000-1600-000043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正方形/長方形 67">
            <a:extLst>
              <a:ext uri="{FF2B5EF4-FFF2-40B4-BE49-F238E27FC236}">
                <a16:creationId xmlns:a16="http://schemas.microsoft.com/office/drawing/2014/main" id="{00000000-0008-0000-1600-000044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9" name="角丸四角形 68">
            <a:hlinkClick xmlns:r="http://schemas.openxmlformats.org/officeDocument/2006/relationships" r:id="rId4"/>
            <a:extLst>
              <a:ext uri="{FF2B5EF4-FFF2-40B4-BE49-F238E27FC236}">
                <a16:creationId xmlns:a16="http://schemas.microsoft.com/office/drawing/2014/main" id="{00000000-0008-0000-1600-000045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5"/>
            <a:extLst>
              <a:ext uri="{FF2B5EF4-FFF2-40B4-BE49-F238E27FC236}">
                <a16:creationId xmlns:a16="http://schemas.microsoft.com/office/drawing/2014/main" id="{00000000-0008-0000-1600-00006C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9" name="角丸四角形 108">
            <a:hlinkClick xmlns:r="http://schemas.openxmlformats.org/officeDocument/2006/relationships" r:id="rId6"/>
            <a:extLst>
              <a:ext uri="{FF2B5EF4-FFF2-40B4-BE49-F238E27FC236}">
                <a16:creationId xmlns:a16="http://schemas.microsoft.com/office/drawing/2014/main" id="{00000000-0008-0000-1600-00006D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7"/>
            <a:extLst>
              <a:ext uri="{FF2B5EF4-FFF2-40B4-BE49-F238E27FC236}">
                <a16:creationId xmlns:a16="http://schemas.microsoft.com/office/drawing/2014/main" id="{00000000-0008-0000-1600-00006E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1" name="角丸四角形 110">
            <a:hlinkClick xmlns:r="http://schemas.openxmlformats.org/officeDocument/2006/relationships" r:id="rId8"/>
            <a:extLst>
              <a:ext uri="{FF2B5EF4-FFF2-40B4-BE49-F238E27FC236}">
                <a16:creationId xmlns:a16="http://schemas.microsoft.com/office/drawing/2014/main" id="{00000000-0008-0000-1600-00006F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9"/>
            <a:extLst>
              <a:ext uri="{FF2B5EF4-FFF2-40B4-BE49-F238E27FC236}">
                <a16:creationId xmlns:a16="http://schemas.microsoft.com/office/drawing/2014/main" id="{00000000-0008-0000-1600-000070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0"/>
            <a:extLst>
              <a:ext uri="{FF2B5EF4-FFF2-40B4-BE49-F238E27FC236}">
                <a16:creationId xmlns:a16="http://schemas.microsoft.com/office/drawing/2014/main" id="{00000000-0008-0000-1600-000071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1"/>
            <a:extLst>
              <a:ext uri="{FF2B5EF4-FFF2-40B4-BE49-F238E27FC236}">
                <a16:creationId xmlns:a16="http://schemas.microsoft.com/office/drawing/2014/main" id="{00000000-0008-0000-1600-000072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5" name="角丸四角形 114">
            <a:hlinkClick xmlns:r="http://schemas.openxmlformats.org/officeDocument/2006/relationships" r:id="rId12"/>
            <a:extLst>
              <a:ext uri="{FF2B5EF4-FFF2-40B4-BE49-F238E27FC236}">
                <a16:creationId xmlns:a16="http://schemas.microsoft.com/office/drawing/2014/main" id="{00000000-0008-0000-1600-000073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6" name="角丸四角形 115">
            <a:hlinkClick xmlns:r="http://schemas.openxmlformats.org/officeDocument/2006/relationships" r:id="rId13"/>
            <a:extLst>
              <a:ext uri="{FF2B5EF4-FFF2-40B4-BE49-F238E27FC236}">
                <a16:creationId xmlns:a16="http://schemas.microsoft.com/office/drawing/2014/main" id="{00000000-0008-0000-1600-000074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4"/>
            <a:extLst>
              <a:ext uri="{FF2B5EF4-FFF2-40B4-BE49-F238E27FC236}">
                <a16:creationId xmlns:a16="http://schemas.microsoft.com/office/drawing/2014/main" id="{00000000-0008-0000-1600-000075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5"/>
            <a:extLst>
              <a:ext uri="{FF2B5EF4-FFF2-40B4-BE49-F238E27FC236}">
                <a16:creationId xmlns:a16="http://schemas.microsoft.com/office/drawing/2014/main" id="{00000000-0008-0000-1600-000076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9" name="角丸四角形 118">
            <a:hlinkClick xmlns:r="http://schemas.openxmlformats.org/officeDocument/2006/relationships" r:id="rId16"/>
            <a:extLst>
              <a:ext uri="{FF2B5EF4-FFF2-40B4-BE49-F238E27FC236}">
                <a16:creationId xmlns:a16="http://schemas.microsoft.com/office/drawing/2014/main" id="{00000000-0008-0000-1600-000077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2"/>
            <a:extLst>
              <a:ext uri="{FF2B5EF4-FFF2-40B4-BE49-F238E27FC236}">
                <a16:creationId xmlns:a16="http://schemas.microsoft.com/office/drawing/2014/main" id="{00000000-0008-0000-1600-000078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3"/>
            <a:extLst>
              <a:ext uri="{FF2B5EF4-FFF2-40B4-BE49-F238E27FC236}">
                <a16:creationId xmlns:a16="http://schemas.microsoft.com/office/drawing/2014/main" id="{00000000-0008-0000-1600-000079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正方形/長方形 121">
            <a:extLst>
              <a:ext uri="{FF2B5EF4-FFF2-40B4-BE49-F238E27FC236}">
                <a16:creationId xmlns:a16="http://schemas.microsoft.com/office/drawing/2014/main" id="{00000000-0008-0000-1600-00007A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正方形/長方形 122">
            <a:extLst>
              <a:ext uri="{FF2B5EF4-FFF2-40B4-BE49-F238E27FC236}">
                <a16:creationId xmlns:a16="http://schemas.microsoft.com/office/drawing/2014/main" id="{00000000-0008-0000-1600-00007B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4" name="角丸四角形 123">
            <a:hlinkClick xmlns:r="http://schemas.openxmlformats.org/officeDocument/2006/relationships" r:id="rId17"/>
            <a:extLst>
              <a:ext uri="{FF2B5EF4-FFF2-40B4-BE49-F238E27FC236}">
                <a16:creationId xmlns:a16="http://schemas.microsoft.com/office/drawing/2014/main" id="{00000000-0008-0000-1600-00007C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8"/>
            <a:extLst>
              <a:ext uri="{FF2B5EF4-FFF2-40B4-BE49-F238E27FC236}">
                <a16:creationId xmlns:a16="http://schemas.microsoft.com/office/drawing/2014/main" id="{00000000-0008-0000-1600-00007D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19"/>
            <a:extLst>
              <a:ext uri="{FF2B5EF4-FFF2-40B4-BE49-F238E27FC236}">
                <a16:creationId xmlns:a16="http://schemas.microsoft.com/office/drawing/2014/main" id="{00000000-0008-0000-1600-00007E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7" name="グループ化 126">
            <a:extLst>
              <a:ext uri="{FF2B5EF4-FFF2-40B4-BE49-F238E27FC236}">
                <a16:creationId xmlns:a16="http://schemas.microsoft.com/office/drawing/2014/main" id="{00000000-0008-0000-1600-00007F000000}"/>
              </a:ext>
            </a:extLst>
          </xdr:cNvPr>
          <xdr:cNvGrpSpPr/>
        </xdr:nvGrpSpPr>
        <xdr:grpSpPr>
          <a:xfrm>
            <a:off x="7096125" y="3611795"/>
            <a:ext cx="3957536" cy="1235751"/>
            <a:chOff x="17039950" y="9374115"/>
            <a:chExt cx="3938649" cy="1267330"/>
          </a:xfrm>
        </xdr:grpSpPr>
        <xdr:sp macro="" textlink="">
          <xdr:nvSpPr>
            <xdr:cNvPr id="150" name="角丸四角形 149">
              <a:extLst>
                <a:ext uri="{FF2B5EF4-FFF2-40B4-BE49-F238E27FC236}">
                  <a16:creationId xmlns:a16="http://schemas.microsoft.com/office/drawing/2014/main" id="{00000000-0008-0000-1600-000096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1" name="正方形/長方形 150">
              <a:extLst>
                <a:ext uri="{FF2B5EF4-FFF2-40B4-BE49-F238E27FC236}">
                  <a16:creationId xmlns:a16="http://schemas.microsoft.com/office/drawing/2014/main" id="{00000000-0008-0000-1600-000097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2" name="正方形/長方形 151">
              <a:extLst>
                <a:ext uri="{FF2B5EF4-FFF2-40B4-BE49-F238E27FC236}">
                  <a16:creationId xmlns:a16="http://schemas.microsoft.com/office/drawing/2014/main" id="{00000000-0008-0000-1600-000098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8" name="角丸四角形 127">
            <a:extLst>
              <a:ext uri="{FF2B5EF4-FFF2-40B4-BE49-F238E27FC236}">
                <a16:creationId xmlns:a16="http://schemas.microsoft.com/office/drawing/2014/main" id="{00000000-0008-0000-1600-000080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9" name="グループ化 128">
            <a:extLst>
              <a:ext uri="{FF2B5EF4-FFF2-40B4-BE49-F238E27FC236}">
                <a16:creationId xmlns:a16="http://schemas.microsoft.com/office/drawing/2014/main" id="{00000000-0008-0000-1600-000081000000}"/>
              </a:ext>
            </a:extLst>
          </xdr:cNvPr>
          <xdr:cNvGrpSpPr/>
        </xdr:nvGrpSpPr>
        <xdr:grpSpPr>
          <a:xfrm>
            <a:off x="80525" y="639214"/>
            <a:ext cx="9750289" cy="229041"/>
            <a:chOff x="3069025" y="876010"/>
            <a:chExt cx="9632918" cy="253443"/>
          </a:xfrm>
        </xdr:grpSpPr>
        <xdr:sp macro="" textlink="">
          <xdr:nvSpPr>
            <xdr:cNvPr id="145" name="角丸四角形 144">
              <a:extLst>
                <a:ext uri="{FF2B5EF4-FFF2-40B4-BE49-F238E27FC236}">
                  <a16:creationId xmlns:a16="http://schemas.microsoft.com/office/drawing/2014/main" id="{00000000-0008-0000-1600-000091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6" name="角丸四角形 145">
              <a:extLst>
                <a:ext uri="{FF2B5EF4-FFF2-40B4-BE49-F238E27FC236}">
                  <a16:creationId xmlns:a16="http://schemas.microsoft.com/office/drawing/2014/main" id="{00000000-0008-0000-1600-000092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7" name="角丸四角形 146">
              <a:extLst>
                <a:ext uri="{FF2B5EF4-FFF2-40B4-BE49-F238E27FC236}">
                  <a16:creationId xmlns:a16="http://schemas.microsoft.com/office/drawing/2014/main" id="{00000000-0008-0000-1600-000093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8" name="角丸四角形 147">
              <a:extLst>
                <a:ext uri="{FF2B5EF4-FFF2-40B4-BE49-F238E27FC236}">
                  <a16:creationId xmlns:a16="http://schemas.microsoft.com/office/drawing/2014/main" id="{00000000-0008-0000-1600-000094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9" name="角丸四角形 148">
              <a:extLst>
                <a:ext uri="{FF2B5EF4-FFF2-40B4-BE49-F238E27FC236}">
                  <a16:creationId xmlns:a16="http://schemas.microsoft.com/office/drawing/2014/main" id="{00000000-0008-0000-1600-000095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30" name="角丸四角形 129">
            <a:hlinkClick xmlns:r="http://schemas.openxmlformats.org/officeDocument/2006/relationships" r:id="rId20"/>
            <a:extLst>
              <a:ext uri="{FF2B5EF4-FFF2-40B4-BE49-F238E27FC236}">
                <a16:creationId xmlns:a16="http://schemas.microsoft.com/office/drawing/2014/main" id="{00000000-0008-0000-1600-000082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1"/>
            <a:extLst>
              <a:ext uri="{FF2B5EF4-FFF2-40B4-BE49-F238E27FC236}">
                <a16:creationId xmlns:a16="http://schemas.microsoft.com/office/drawing/2014/main" id="{00000000-0008-0000-1600-000083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2"/>
            <a:extLst>
              <a:ext uri="{FF2B5EF4-FFF2-40B4-BE49-F238E27FC236}">
                <a16:creationId xmlns:a16="http://schemas.microsoft.com/office/drawing/2014/main" id="{00000000-0008-0000-1600-000084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3"/>
            <a:extLst>
              <a:ext uri="{FF2B5EF4-FFF2-40B4-BE49-F238E27FC236}">
                <a16:creationId xmlns:a16="http://schemas.microsoft.com/office/drawing/2014/main" id="{00000000-0008-0000-1600-000085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24"/>
            <a:extLst>
              <a:ext uri="{FF2B5EF4-FFF2-40B4-BE49-F238E27FC236}">
                <a16:creationId xmlns:a16="http://schemas.microsoft.com/office/drawing/2014/main" id="{00000000-0008-0000-1600-000086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5" name="グループ化 134">
            <a:extLst>
              <a:ext uri="{FF2B5EF4-FFF2-40B4-BE49-F238E27FC236}">
                <a16:creationId xmlns:a16="http://schemas.microsoft.com/office/drawing/2014/main" id="{00000000-0008-0000-1600-000087000000}"/>
              </a:ext>
            </a:extLst>
          </xdr:cNvPr>
          <xdr:cNvGrpSpPr/>
        </xdr:nvGrpSpPr>
        <xdr:grpSpPr>
          <a:xfrm>
            <a:off x="79540" y="354953"/>
            <a:ext cx="10959919" cy="511091"/>
            <a:chOff x="11330922" y="5464588"/>
            <a:chExt cx="10966748" cy="511874"/>
          </a:xfrm>
        </xdr:grpSpPr>
        <xdr:sp macro="" textlink="">
          <xdr:nvSpPr>
            <xdr:cNvPr id="138" name="角丸四角形 137">
              <a:extLst>
                <a:ext uri="{FF2B5EF4-FFF2-40B4-BE49-F238E27FC236}">
                  <a16:creationId xmlns:a16="http://schemas.microsoft.com/office/drawing/2014/main" id="{00000000-0008-0000-1600-00008A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9" name="角丸四角形 138">
              <a:extLst>
                <a:ext uri="{FF2B5EF4-FFF2-40B4-BE49-F238E27FC236}">
                  <a16:creationId xmlns:a16="http://schemas.microsoft.com/office/drawing/2014/main" id="{00000000-0008-0000-1600-00008B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40" name="角丸四角形 139">
              <a:extLst>
                <a:ext uri="{FF2B5EF4-FFF2-40B4-BE49-F238E27FC236}">
                  <a16:creationId xmlns:a16="http://schemas.microsoft.com/office/drawing/2014/main" id="{00000000-0008-0000-1600-00008C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1600-00008D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2" name="角丸四角形 141">
              <a:extLst>
                <a:ext uri="{FF2B5EF4-FFF2-40B4-BE49-F238E27FC236}">
                  <a16:creationId xmlns:a16="http://schemas.microsoft.com/office/drawing/2014/main" id="{00000000-0008-0000-1600-00008E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3" name="角丸四角形 142">
              <a:extLst>
                <a:ext uri="{FF2B5EF4-FFF2-40B4-BE49-F238E27FC236}">
                  <a16:creationId xmlns:a16="http://schemas.microsoft.com/office/drawing/2014/main" id="{00000000-0008-0000-1600-00008F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4" name="角丸四角形 143">
              <a:extLst>
                <a:ext uri="{FF2B5EF4-FFF2-40B4-BE49-F238E27FC236}">
                  <a16:creationId xmlns:a16="http://schemas.microsoft.com/office/drawing/2014/main" id="{00000000-0008-0000-1600-000090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6" name="角丸四角形 135">
            <a:hlinkClick xmlns:r="http://schemas.openxmlformats.org/officeDocument/2006/relationships" r:id="rId25"/>
            <a:extLst>
              <a:ext uri="{FF2B5EF4-FFF2-40B4-BE49-F238E27FC236}">
                <a16:creationId xmlns:a16="http://schemas.microsoft.com/office/drawing/2014/main" id="{00000000-0008-0000-1600-000088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角丸四角形 136">
            <a:hlinkClick xmlns:r="http://schemas.openxmlformats.org/officeDocument/2006/relationships" r:id="rId26"/>
            <a:extLst>
              <a:ext uri="{FF2B5EF4-FFF2-40B4-BE49-F238E27FC236}">
                <a16:creationId xmlns:a16="http://schemas.microsoft.com/office/drawing/2014/main" id="{00000000-0008-0000-1600-000089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0</xdr:row>
      <xdr:rowOff>0</xdr:rowOff>
    </xdr:from>
    <xdr:to>
      <xdr:col>22</xdr:col>
      <xdr:colOff>239850</xdr:colOff>
      <xdr:row>12</xdr:row>
      <xdr:rowOff>98651</xdr:rowOff>
    </xdr:to>
    <xdr:grpSp>
      <xdr:nvGrpSpPr>
        <xdr:cNvPr id="59" name="グループ化 58">
          <a:extLst>
            <a:ext uri="{FF2B5EF4-FFF2-40B4-BE49-F238E27FC236}">
              <a16:creationId xmlns:a16="http://schemas.microsoft.com/office/drawing/2014/main" id="{00000000-0008-0000-1700-00003B000000}"/>
            </a:ext>
          </a:extLst>
        </xdr:cNvPr>
        <xdr:cNvGrpSpPr/>
      </xdr:nvGrpSpPr>
      <xdr:grpSpPr>
        <a:xfrm>
          <a:off x="6803571"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7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7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7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7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7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7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7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7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700-000044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7" name="角丸四角形 106">
            <a:hlinkClick xmlns:r="http://schemas.openxmlformats.org/officeDocument/2006/relationships" r:id="rId4"/>
            <a:extLst>
              <a:ext uri="{FF2B5EF4-FFF2-40B4-BE49-F238E27FC236}">
                <a16:creationId xmlns:a16="http://schemas.microsoft.com/office/drawing/2014/main" id="{00000000-0008-0000-1700-00006B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08" name="角丸四角形 107">
            <a:hlinkClick xmlns:r="http://schemas.openxmlformats.org/officeDocument/2006/relationships" r:id="rId5"/>
            <a:extLst>
              <a:ext uri="{FF2B5EF4-FFF2-40B4-BE49-F238E27FC236}">
                <a16:creationId xmlns:a16="http://schemas.microsoft.com/office/drawing/2014/main" id="{00000000-0008-0000-1700-00006C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9" name="角丸四角形 108">
            <a:hlinkClick xmlns:r="http://schemas.openxmlformats.org/officeDocument/2006/relationships" r:id="rId6"/>
            <a:extLst>
              <a:ext uri="{FF2B5EF4-FFF2-40B4-BE49-F238E27FC236}">
                <a16:creationId xmlns:a16="http://schemas.microsoft.com/office/drawing/2014/main" id="{00000000-0008-0000-1700-00006D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0" name="角丸四角形 109">
            <a:hlinkClick xmlns:r="http://schemas.openxmlformats.org/officeDocument/2006/relationships" r:id="rId7"/>
            <a:extLst>
              <a:ext uri="{FF2B5EF4-FFF2-40B4-BE49-F238E27FC236}">
                <a16:creationId xmlns:a16="http://schemas.microsoft.com/office/drawing/2014/main" id="{00000000-0008-0000-1700-00006E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1" name="角丸四角形 110">
            <a:hlinkClick xmlns:r="http://schemas.openxmlformats.org/officeDocument/2006/relationships" r:id="rId8"/>
            <a:extLst>
              <a:ext uri="{FF2B5EF4-FFF2-40B4-BE49-F238E27FC236}">
                <a16:creationId xmlns:a16="http://schemas.microsoft.com/office/drawing/2014/main" id="{00000000-0008-0000-1700-00006F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2" name="角丸四角形 111">
            <a:hlinkClick xmlns:r="http://schemas.openxmlformats.org/officeDocument/2006/relationships" r:id="rId9"/>
            <a:extLst>
              <a:ext uri="{FF2B5EF4-FFF2-40B4-BE49-F238E27FC236}">
                <a16:creationId xmlns:a16="http://schemas.microsoft.com/office/drawing/2014/main" id="{00000000-0008-0000-1700-000070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10"/>
            <a:extLst>
              <a:ext uri="{FF2B5EF4-FFF2-40B4-BE49-F238E27FC236}">
                <a16:creationId xmlns:a16="http://schemas.microsoft.com/office/drawing/2014/main" id="{00000000-0008-0000-1700-000071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11"/>
            <a:extLst>
              <a:ext uri="{FF2B5EF4-FFF2-40B4-BE49-F238E27FC236}">
                <a16:creationId xmlns:a16="http://schemas.microsoft.com/office/drawing/2014/main" id="{00000000-0008-0000-1700-000072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5" name="角丸四角形 114">
            <a:hlinkClick xmlns:r="http://schemas.openxmlformats.org/officeDocument/2006/relationships" r:id="rId12"/>
            <a:extLst>
              <a:ext uri="{FF2B5EF4-FFF2-40B4-BE49-F238E27FC236}">
                <a16:creationId xmlns:a16="http://schemas.microsoft.com/office/drawing/2014/main" id="{00000000-0008-0000-1700-000073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hlinkClick xmlns:r="http://schemas.openxmlformats.org/officeDocument/2006/relationships" r:id="rId13"/>
            <a:extLst>
              <a:ext uri="{FF2B5EF4-FFF2-40B4-BE49-F238E27FC236}">
                <a16:creationId xmlns:a16="http://schemas.microsoft.com/office/drawing/2014/main" id="{00000000-0008-0000-1700-000074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4"/>
            <a:extLst>
              <a:ext uri="{FF2B5EF4-FFF2-40B4-BE49-F238E27FC236}">
                <a16:creationId xmlns:a16="http://schemas.microsoft.com/office/drawing/2014/main" id="{00000000-0008-0000-1700-000075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8" name="角丸四角形 117">
            <a:hlinkClick xmlns:r="http://schemas.openxmlformats.org/officeDocument/2006/relationships" r:id="rId15"/>
            <a:extLst>
              <a:ext uri="{FF2B5EF4-FFF2-40B4-BE49-F238E27FC236}">
                <a16:creationId xmlns:a16="http://schemas.microsoft.com/office/drawing/2014/main" id="{00000000-0008-0000-1700-000076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1"/>
            <a:extLst>
              <a:ext uri="{FF2B5EF4-FFF2-40B4-BE49-F238E27FC236}">
                <a16:creationId xmlns:a16="http://schemas.microsoft.com/office/drawing/2014/main" id="{00000000-0008-0000-1700-000077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2"/>
            <a:extLst>
              <a:ext uri="{FF2B5EF4-FFF2-40B4-BE49-F238E27FC236}">
                <a16:creationId xmlns:a16="http://schemas.microsoft.com/office/drawing/2014/main" id="{00000000-0008-0000-1700-000078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正方形/長方形 120">
            <a:extLst>
              <a:ext uri="{FF2B5EF4-FFF2-40B4-BE49-F238E27FC236}">
                <a16:creationId xmlns:a16="http://schemas.microsoft.com/office/drawing/2014/main" id="{00000000-0008-0000-1700-000079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正方形/長方形 121">
            <a:extLst>
              <a:ext uri="{FF2B5EF4-FFF2-40B4-BE49-F238E27FC236}">
                <a16:creationId xmlns:a16="http://schemas.microsoft.com/office/drawing/2014/main" id="{00000000-0008-0000-1700-00007A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16"/>
            <a:extLst>
              <a:ext uri="{FF2B5EF4-FFF2-40B4-BE49-F238E27FC236}">
                <a16:creationId xmlns:a16="http://schemas.microsoft.com/office/drawing/2014/main" id="{00000000-0008-0000-1700-00007B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7"/>
            <a:extLst>
              <a:ext uri="{FF2B5EF4-FFF2-40B4-BE49-F238E27FC236}">
                <a16:creationId xmlns:a16="http://schemas.microsoft.com/office/drawing/2014/main" id="{00000000-0008-0000-1700-00007C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8"/>
            <a:extLst>
              <a:ext uri="{FF2B5EF4-FFF2-40B4-BE49-F238E27FC236}">
                <a16:creationId xmlns:a16="http://schemas.microsoft.com/office/drawing/2014/main" id="{00000000-0008-0000-1700-00007D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26" name="グループ化 125">
            <a:extLst>
              <a:ext uri="{FF2B5EF4-FFF2-40B4-BE49-F238E27FC236}">
                <a16:creationId xmlns:a16="http://schemas.microsoft.com/office/drawing/2014/main" id="{00000000-0008-0000-1700-00007E000000}"/>
              </a:ext>
            </a:extLst>
          </xdr:cNvPr>
          <xdr:cNvGrpSpPr/>
        </xdr:nvGrpSpPr>
        <xdr:grpSpPr>
          <a:xfrm>
            <a:off x="7096125" y="3611795"/>
            <a:ext cx="3957536" cy="1235751"/>
            <a:chOff x="17039950" y="9374115"/>
            <a:chExt cx="3938649" cy="1267330"/>
          </a:xfrm>
        </xdr:grpSpPr>
        <xdr:sp macro="" textlink="">
          <xdr:nvSpPr>
            <xdr:cNvPr id="149" name="角丸四角形 148">
              <a:extLst>
                <a:ext uri="{FF2B5EF4-FFF2-40B4-BE49-F238E27FC236}">
                  <a16:creationId xmlns:a16="http://schemas.microsoft.com/office/drawing/2014/main" id="{00000000-0008-0000-1700-000095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0" name="正方形/長方形 149">
              <a:extLst>
                <a:ext uri="{FF2B5EF4-FFF2-40B4-BE49-F238E27FC236}">
                  <a16:creationId xmlns:a16="http://schemas.microsoft.com/office/drawing/2014/main" id="{00000000-0008-0000-1700-000096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1700-000097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7" name="角丸四角形 126">
            <a:extLst>
              <a:ext uri="{FF2B5EF4-FFF2-40B4-BE49-F238E27FC236}">
                <a16:creationId xmlns:a16="http://schemas.microsoft.com/office/drawing/2014/main" id="{00000000-0008-0000-1700-00007F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28" name="グループ化 127">
            <a:extLst>
              <a:ext uri="{FF2B5EF4-FFF2-40B4-BE49-F238E27FC236}">
                <a16:creationId xmlns:a16="http://schemas.microsoft.com/office/drawing/2014/main" id="{00000000-0008-0000-1700-000080000000}"/>
              </a:ext>
            </a:extLst>
          </xdr:cNvPr>
          <xdr:cNvGrpSpPr/>
        </xdr:nvGrpSpPr>
        <xdr:grpSpPr>
          <a:xfrm>
            <a:off x="80525" y="639214"/>
            <a:ext cx="9750289" cy="229041"/>
            <a:chOff x="3069025" y="876010"/>
            <a:chExt cx="9632918" cy="253443"/>
          </a:xfrm>
        </xdr:grpSpPr>
        <xdr:sp macro="" textlink="">
          <xdr:nvSpPr>
            <xdr:cNvPr id="144" name="角丸四角形 143">
              <a:extLst>
                <a:ext uri="{FF2B5EF4-FFF2-40B4-BE49-F238E27FC236}">
                  <a16:creationId xmlns:a16="http://schemas.microsoft.com/office/drawing/2014/main" id="{00000000-0008-0000-1700-000090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45" name="角丸四角形 144">
              <a:extLst>
                <a:ext uri="{FF2B5EF4-FFF2-40B4-BE49-F238E27FC236}">
                  <a16:creationId xmlns:a16="http://schemas.microsoft.com/office/drawing/2014/main" id="{00000000-0008-0000-1700-000091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46" name="角丸四角形 145">
              <a:extLst>
                <a:ext uri="{FF2B5EF4-FFF2-40B4-BE49-F238E27FC236}">
                  <a16:creationId xmlns:a16="http://schemas.microsoft.com/office/drawing/2014/main" id="{00000000-0008-0000-1700-000092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7" name="角丸四角形 146">
              <a:extLst>
                <a:ext uri="{FF2B5EF4-FFF2-40B4-BE49-F238E27FC236}">
                  <a16:creationId xmlns:a16="http://schemas.microsoft.com/office/drawing/2014/main" id="{00000000-0008-0000-1700-000093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48" name="角丸四角形 147">
              <a:extLst>
                <a:ext uri="{FF2B5EF4-FFF2-40B4-BE49-F238E27FC236}">
                  <a16:creationId xmlns:a16="http://schemas.microsoft.com/office/drawing/2014/main" id="{00000000-0008-0000-1700-000094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29" name="角丸四角形 128">
            <a:hlinkClick xmlns:r="http://schemas.openxmlformats.org/officeDocument/2006/relationships" r:id="rId19"/>
            <a:extLst>
              <a:ext uri="{FF2B5EF4-FFF2-40B4-BE49-F238E27FC236}">
                <a16:creationId xmlns:a16="http://schemas.microsoft.com/office/drawing/2014/main" id="{00000000-0008-0000-1700-000081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20"/>
            <a:extLst>
              <a:ext uri="{FF2B5EF4-FFF2-40B4-BE49-F238E27FC236}">
                <a16:creationId xmlns:a16="http://schemas.microsoft.com/office/drawing/2014/main" id="{00000000-0008-0000-1700-000082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1"/>
            <a:extLst>
              <a:ext uri="{FF2B5EF4-FFF2-40B4-BE49-F238E27FC236}">
                <a16:creationId xmlns:a16="http://schemas.microsoft.com/office/drawing/2014/main" id="{00000000-0008-0000-1700-000083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22"/>
            <a:extLst>
              <a:ext uri="{FF2B5EF4-FFF2-40B4-BE49-F238E27FC236}">
                <a16:creationId xmlns:a16="http://schemas.microsoft.com/office/drawing/2014/main" id="{00000000-0008-0000-1700-000084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23"/>
            <a:extLst>
              <a:ext uri="{FF2B5EF4-FFF2-40B4-BE49-F238E27FC236}">
                <a16:creationId xmlns:a16="http://schemas.microsoft.com/office/drawing/2014/main" id="{00000000-0008-0000-1700-000085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4" name="グループ化 133">
            <a:extLst>
              <a:ext uri="{FF2B5EF4-FFF2-40B4-BE49-F238E27FC236}">
                <a16:creationId xmlns:a16="http://schemas.microsoft.com/office/drawing/2014/main" id="{00000000-0008-0000-1700-000086000000}"/>
              </a:ext>
            </a:extLst>
          </xdr:cNvPr>
          <xdr:cNvGrpSpPr/>
        </xdr:nvGrpSpPr>
        <xdr:grpSpPr>
          <a:xfrm>
            <a:off x="79540" y="354953"/>
            <a:ext cx="10959919" cy="511091"/>
            <a:chOff x="11330922" y="5464588"/>
            <a:chExt cx="10966748" cy="511874"/>
          </a:xfrm>
        </xdr:grpSpPr>
        <xdr:sp macro="" textlink="">
          <xdr:nvSpPr>
            <xdr:cNvPr id="137" name="角丸四角形 136">
              <a:extLst>
                <a:ext uri="{FF2B5EF4-FFF2-40B4-BE49-F238E27FC236}">
                  <a16:creationId xmlns:a16="http://schemas.microsoft.com/office/drawing/2014/main" id="{00000000-0008-0000-1700-000089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38" name="角丸四角形 137">
              <a:extLst>
                <a:ext uri="{FF2B5EF4-FFF2-40B4-BE49-F238E27FC236}">
                  <a16:creationId xmlns:a16="http://schemas.microsoft.com/office/drawing/2014/main" id="{00000000-0008-0000-1700-00008A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39" name="角丸四角形 138">
              <a:extLst>
                <a:ext uri="{FF2B5EF4-FFF2-40B4-BE49-F238E27FC236}">
                  <a16:creationId xmlns:a16="http://schemas.microsoft.com/office/drawing/2014/main" id="{00000000-0008-0000-1700-00008B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0" name="角丸四角形 139">
              <a:extLst>
                <a:ext uri="{FF2B5EF4-FFF2-40B4-BE49-F238E27FC236}">
                  <a16:creationId xmlns:a16="http://schemas.microsoft.com/office/drawing/2014/main" id="{00000000-0008-0000-1700-00008C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1" name="角丸四角形 140">
              <a:extLst>
                <a:ext uri="{FF2B5EF4-FFF2-40B4-BE49-F238E27FC236}">
                  <a16:creationId xmlns:a16="http://schemas.microsoft.com/office/drawing/2014/main" id="{00000000-0008-0000-1700-00008D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2" name="角丸四角形 141">
              <a:extLst>
                <a:ext uri="{FF2B5EF4-FFF2-40B4-BE49-F238E27FC236}">
                  <a16:creationId xmlns:a16="http://schemas.microsoft.com/office/drawing/2014/main" id="{00000000-0008-0000-1700-00008E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3" name="角丸四角形 142">
              <a:extLst>
                <a:ext uri="{FF2B5EF4-FFF2-40B4-BE49-F238E27FC236}">
                  <a16:creationId xmlns:a16="http://schemas.microsoft.com/office/drawing/2014/main" id="{00000000-0008-0000-1700-00008F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35" name="角丸四角形 134">
            <a:hlinkClick xmlns:r="http://schemas.openxmlformats.org/officeDocument/2006/relationships" r:id="rId24"/>
            <a:extLst>
              <a:ext uri="{FF2B5EF4-FFF2-40B4-BE49-F238E27FC236}">
                <a16:creationId xmlns:a16="http://schemas.microsoft.com/office/drawing/2014/main" id="{00000000-0008-0000-1700-000087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35">
            <a:hlinkClick xmlns:r="http://schemas.openxmlformats.org/officeDocument/2006/relationships" r:id="rId25"/>
            <a:extLst>
              <a:ext uri="{FF2B5EF4-FFF2-40B4-BE49-F238E27FC236}">
                <a16:creationId xmlns:a16="http://schemas.microsoft.com/office/drawing/2014/main" id="{00000000-0008-0000-1700-000088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0</xdr:row>
          <xdr:rowOff>130969</xdr:rowOff>
        </xdr:from>
        <xdr:to>
          <xdr:col>11</xdr:col>
          <xdr:colOff>102054</xdr:colOff>
          <xdr:row>5</xdr:row>
          <xdr:rowOff>185398</xdr:rowOff>
        </xdr:to>
        <xdr:pic>
          <xdr:nvPicPr>
            <xdr:cNvPr id="2" name="押印枠">
              <a:extLst>
                <a:ext uri="{FF2B5EF4-FFF2-40B4-BE49-F238E27FC236}">
                  <a16:creationId xmlns:a16="http://schemas.microsoft.com/office/drawing/2014/main" id="{00000000-0008-0000-1800-000002000000}"/>
                </a:ext>
              </a:extLst>
            </xdr:cNvPr>
            <xdr:cNvPicPr>
              <a:picLocks noChangeAspect="1" noChangeArrowheads="1"/>
              <a:extLst>
                <a:ext uri="{84589F7E-364E-4C9E-8A38-B11213B215E9}">
                  <a14:cameraTool cellRange="押印枠5" spid="_x0000_s79955"/>
                </a:ext>
              </a:extLst>
            </xdr:cNvPicPr>
          </xdr:nvPicPr>
          <xdr:blipFill>
            <a:blip xmlns:r="http://schemas.openxmlformats.org/officeDocument/2006/relationships" r:embed="rId1"/>
            <a:srcRect/>
            <a:stretch>
              <a:fillRect/>
            </a:stretch>
          </xdr:blipFill>
          <xdr:spPr bwMode="auto">
            <a:xfrm>
              <a:off x="2687411" y="130969"/>
              <a:ext cx="3864429" cy="10069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50</xdr:row>
          <xdr:rowOff>136071</xdr:rowOff>
        </xdr:from>
        <xdr:to>
          <xdr:col>10</xdr:col>
          <xdr:colOff>22111</xdr:colOff>
          <xdr:row>53</xdr:row>
          <xdr:rowOff>149678</xdr:rowOff>
        </xdr:to>
        <xdr:pic>
          <xdr:nvPicPr>
            <xdr:cNvPr id="60" name="図 59">
              <a:extLst>
                <a:ext uri="{FF2B5EF4-FFF2-40B4-BE49-F238E27FC236}">
                  <a16:creationId xmlns:a16="http://schemas.microsoft.com/office/drawing/2014/main" id="{00000000-0008-0000-1800-00003C000000}"/>
                </a:ext>
              </a:extLst>
            </xdr:cNvPr>
            <xdr:cNvPicPr>
              <a:picLocks noChangeAspect="1" noChangeArrowheads="1"/>
              <a:extLst>
                <a:ext uri="{84589F7E-364E-4C9E-8A38-B11213B215E9}">
                  <a14:cameraTool cellRange="基本情報入力!$C$28:$D$32" spid="_x0000_s79956"/>
                </a:ext>
              </a:extLst>
            </xdr:cNvPicPr>
          </xdr:nvPicPr>
          <xdr:blipFill rotWithShape="1">
            <a:blip xmlns:r="http://schemas.openxmlformats.org/officeDocument/2006/relationships" r:embed="rId2"/>
            <a:srcRect b="46105"/>
            <a:stretch>
              <a:fillRect/>
            </a:stretch>
          </xdr:blipFill>
          <xdr:spPr bwMode="auto">
            <a:xfrm>
              <a:off x="0" y="9783535"/>
              <a:ext cx="5859575" cy="54428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21</xdr:col>
      <xdr:colOff>217714</xdr:colOff>
      <xdr:row>0</xdr:row>
      <xdr:rowOff>0</xdr:rowOff>
    </xdr:from>
    <xdr:to>
      <xdr:col>39</xdr:col>
      <xdr:colOff>321493</xdr:colOff>
      <xdr:row>23</xdr:row>
      <xdr:rowOff>71437</xdr:rowOff>
    </xdr:to>
    <xdr:grpSp>
      <xdr:nvGrpSpPr>
        <xdr:cNvPr id="62" name="グループ化 61">
          <a:extLst>
            <a:ext uri="{FF2B5EF4-FFF2-40B4-BE49-F238E27FC236}">
              <a16:creationId xmlns:a16="http://schemas.microsoft.com/office/drawing/2014/main" id="{00000000-0008-0000-1800-00003E000000}"/>
            </a:ext>
          </a:extLst>
        </xdr:cNvPr>
        <xdr:cNvGrpSpPr/>
      </xdr:nvGrpSpPr>
      <xdr:grpSpPr>
        <a:xfrm>
          <a:off x="12790714" y="0"/>
          <a:ext cx="11125565" cy="4929187"/>
          <a:chOff x="0" y="0"/>
          <a:chExt cx="11125565" cy="4929187"/>
        </a:xfrm>
      </xdr:grpSpPr>
      <xdr:sp macro="" textlink="">
        <xdr:nvSpPr>
          <xdr:cNvPr id="63" name="角丸四角形 62">
            <a:extLst>
              <a:ext uri="{FF2B5EF4-FFF2-40B4-BE49-F238E27FC236}">
                <a16:creationId xmlns:a16="http://schemas.microsoft.com/office/drawing/2014/main" id="{00000000-0008-0000-1800-00003F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1800-000040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extLst>
              <a:ext uri="{FF2B5EF4-FFF2-40B4-BE49-F238E27FC236}">
                <a16:creationId xmlns:a16="http://schemas.microsoft.com/office/drawing/2014/main" id="{00000000-0008-0000-1800-000041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extLst>
              <a:ext uri="{FF2B5EF4-FFF2-40B4-BE49-F238E27FC236}">
                <a16:creationId xmlns:a16="http://schemas.microsoft.com/office/drawing/2014/main" id="{00000000-0008-0000-1800-000042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7" name="角丸四角形 66">
            <a:extLst>
              <a:ext uri="{FF2B5EF4-FFF2-40B4-BE49-F238E27FC236}">
                <a16:creationId xmlns:a16="http://schemas.microsoft.com/office/drawing/2014/main" id="{00000000-0008-0000-1800-000043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1800-000044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4"/>
            <a:extLst>
              <a:ext uri="{FF2B5EF4-FFF2-40B4-BE49-F238E27FC236}">
                <a16:creationId xmlns:a16="http://schemas.microsoft.com/office/drawing/2014/main" id="{00000000-0008-0000-1800-00007E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正方形/長方形 126">
            <a:extLst>
              <a:ext uri="{FF2B5EF4-FFF2-40B4-BE49-F238E27FC236}">
                <a16:creationId xmlns:a16="http://schemas.microsoft.com/office/drawing/2014/main" id="{00000000-0008-0000-1800-00007F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8" name="角丸四角形 127">
            <a:hlinkClick xmlns:r="http://schemas.openxmlformats.org/officeDocument/2006/relationships" r:id="rId5"/>
            <a:extLst>
              <a:ext uri="{FF2B5EF4-FFF2-40B4-BE49-F238E27FC236}">
                <a16:creationId xmlns:a16="http://schemas.microsoft.com/office/drawing/2014/main" id="{00000000-0008-0000-1800-000080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6"/>
            <a:extLst>
              <a:ext uri="{FF2B5EF4-FFF2-40B4-BE49-F238E27FC236}">
                <a16:creationId xmlns:a16="http://schemas.microsoft.com/office/drawing/2014/main" id="{00000000-0008-0000-1800-000081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7"/>
            <a:extLst>
              <a:ext uri="{FF2B5EF4-FFF2-40B4-BE49-F238E27FC236}">
                <a16:creationId xmlns:a16="http://schemas.microsoft.com/office/drawing/2014/main" id="{00000000-0008-0000-1800-000082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1" name="角丸四角形 130">
            <a:hlinkClick xmlns:r="http://schemas.openxmlformats.org/officeDocument/2006/relationships" r:id="rId8"/>
            <a:extLst>
              <a:ext uri="{FF2B5EF4-FFF2-40B4-BE49-F238E27FC236}">
                <a16:creationId xmlns:a16="http://schemas.microsoft.com/office/drawing/2014/main" id="{00000000-0008-0000-1800-000083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2" name="角丸四角形 131">
            <a:hlinkClick xmlns:r="http://schemas.openxmlformats.org/officeDocument/2006/relationships" r:id="rId9"/>
            <a:extLst>
              <a:ext uri="{FF2B5EF4-FFF2-40B4-BE49-F238E27FC236}">
                <a16:creationId xmlns:a16="http://schemas.microsoft.com/office/drawing/2014/main" id="{00000000-0008-0000-1800-000084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10"/>
            <a:extLst>
              <a:ext uri="{FF2B5EF4-FFF2-40B4-BE49-F238E27FC236}">
                <a16:creationId xmlns:a16="http://schemas.microsoft.com/office/drawing/2014/main" id="{00000000-0008-0000-1800-000085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11"/>
            <a:extLst>
              <a:ext uri="{FF2B5EF4-FFF2-40B4-BE49-F238E27FC236}">
                <a16:creationId xmlns:a16="http://schemas.microsoft.com/office/drawing/2014/main" id="{00000000-0008-0000-1800-000086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角丸四角形 134">
            <a:hlinkClick xmlns:r="http://schemas.openxmlformats.org/officeDocument/2006/relationships" r:id="rId12"/>
            <a:extLst>
              <a:ext uri="{FF2B5EF4-FFF2-40B4-BE49-F238E27FC236}">
                <a16:creationId xmlns:a16="http://schemas.microsoft.com/office/drawing/2014/main" id="{00000000-0008-0000-1800-000087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6" name="角丸四角形 135">
            <a:hlinkClick xmlns:r="http://schemas.openxmlformats.org/officeDocument/2006/relationships" r:id="rId13"/>
            <a:extLst>
              <a:ext uri="{FF2B5EF4-FFF2-40B4-BE49-F238E27FC236}">
                <a16:creationId xmlns:a16="http://schemas.microsoft.com/office/drawing/2014/main" id="{00000000-0008-0000-1800-000088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角丸四角形 136">
            <a:hlinkClick xmlns:r="http://schemas.openxmlformats.org/officeDocument/2006/relationships" r:id="rId14"/>
            <a:extLst>
              <a:ext uri="{FF2B5EF4-FFF2-40B4-BE49-F238E27FC236}">
                <a16:creationId xmlns:a16="http://schemas.microsoft.com/office/drawing/2014/main" id="{00000000-0008-0000-1800-000089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37">
            <a:hlinkClick xmlns:r="http://schemas.openxmlformats.org/officeDocument/2006/relationships" r:id="rId15"/>
            <a:extLst>
              <a:ext uri="{FF2B5EF4-FFF2-40B4-BE49-F238E27FC236}">
                <a16:creationId xmlns:a16="http://schemas.microsoft.com/office/drawing/2014/main" id="{00000000-0008-0000-1800-00008A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38">
            <a:hlinkClick xmlns:r="http://schemas.openxmlformats.org/officeDocument/2006/relationships" r:id="rId16"/>
            <a:extLst>
              <a:ext uri="{FF2B5EF4-FFF2-40B4-BE49-F238E27FC236}">
                <a16:creationId xmlns:a16="http://schemas.microsoft.com/office/drawing/2014/main" id="{00000000-0008-0000-1800-00008B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0" name="角丸四角形 139">
            <a:hlinkClick xmlns:r="http://schemas.openxmlformats.org/officeDocument/2006/relationships" r:id="rId17"/>
            <a:extLst>
              <a:ext uri="{FF2B5EF4-FFF2-40B4-BE49-F238E27FC236}">
                <a16:creationId xmlns:a16="http://schemas.microsoft.com/office/drawing/2014/main" id="{00000000-0008-0000-1800-00008C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1" name="角丸四角形 140">
            <a:hlinkClick xmlns:r="http://schemas.openxmlformats.org/officeDocument/2006/relationships" r:id="rId3"/>
            <a:extLst>
              <a:ext uri="{FF2B5EF4-FFF2-40B4-BE49-F238E27FC236}">
                <a16:creationId xmlns:a16="http://schemas.microsoft.com/office/drawing/2014/main" id="{00000000-0008-0000-1800-00008D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2" name="角丸四角形 141">
            <a:hlinkClick xmlns:r="http://schemas.openxmlformats.org/officeDocument/2006/relationships" r:id="rId4"/>
            <a:extLst>
              <a:ext uri="{FF2B5EF4-FFF2-40B4-BE49-F238E27FC236}">
                <a16:creationId xmlns:a16="http://schemas.microsoft.com/office/drawing/2014/main" id="{00000000-0008-0000-1800-00008E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3" name="正方形/長方形 142">
            <a:extLst>
              <a:ext uri="{FF2B5EF4-FFF2-40B4-BE49-F238E27FC236}">
                <a16:creationId xmlns:a16="http://schemas.microsoft.com/office/drawing/2014/main" id="{00000000-0008-0000-1800-00008F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4" name="正方形/長方形 143">
            <a:extLst>
              <a:ext uri="{FF2B5EF4-FFF2-40B4-BE49-F238E27FC236}">
                <a16:creationId xmlns:a16="http://schemas.microsoft.com/office/drawing/2014/main" id="{00000000-0008-0000-1800-000090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5" name="角丸四角形 144">
            <a:hlinkClick xmlns:r="http://schemas.openxmlformats.org/officeDocument/2006/relationships" r:id="rId18"/>
            <a:extLst>
              <a:ext uri="{FF2B5EF4-FFF2-40B4-BE49-F238E27FC236}">
                <a16:creationId xmlns:a16="http://schemas.microsoft.com/office/drawing/2014/main" id="{00000000-0008-0000-1800-000091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6" name="角丸四角形 145">
            <a:hlinkClick xmlns:r="http://schemas.openxmlformats.org/officeDocument/2006/relationships" r:id="rId19"/>
            <a:extLst>
              <a:ext uri="{FF2B5EF4-FFF2-40B4-BE49-F238E27FC236}">
                <a16:creationId xmlns:a16="http://schemas.microsoft.com/office/drawing/2014/main" id="{00000000-0008-0000-1800-000092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7" name="角丸四角形 146">
            <a:hlinkClick xmlns:r="http://schemas.openxmlformats.org/officeDocument/2006/relationships" r:id="rId20"/>
            <a:extLst>
              <a:ext uri="{FF2B5EF4-FFF2-40B4-BE49-F238E27FC236}">
                <a16:creationId xmlns:a16="http://schemas.microsoft.com/office/drawing/2014/main" id="{00000000-0008-0000-1800-000093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8" name="グループ化 147">
            <a:extLst>
              <a:ext uri="{FF2B5EF4-FFF2-40B4-BE49-F238E27FC236}">
                <a16:creationId xmlns:a16="http://schemas.microsoft.com/office/drawing/2014/main" id="{00000000-0008-0000-1800-000094000000}"/>
              </a:ext>
            </a:extLst>
          </xdr:cNvPr>
          <xdr:cNvGrpSpPr/>
        </xdr:nvGrpSpPr>
        <xdr:grpSpPr>
          <a:xfrm>
            <a:off x="7096125" y="3611795"/>
            <a:ext cx="3957536" cy="1235751"/>
            <a:chOff x="17039950" y="9374115"/>
            <a:chExt cx="3938649" cy="1267330"/>
          </a:xfrm>
        </xdr:grpSpPr>
        <xdr:sp macro="" textlink="">
          <xdr:nvSpPr>
            <xdr:cNvPr id="171" name="角丸四角形 170">
              <a:extLst>
                <a:ext uri="{FF2B5EF4-FFF2-40B4-BE49-F238E27FC236}">
                  <a16:creationId xmlns:a16="http://schemas.microsoft.com/office/drawing/2014/main" id="{00000000-0008-0000-1800-0000AB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72" name="正方形/長方形 171">
              <a:extLst>
                <a:ext uri="{FF2B5EF4-FFF2-40B4-BE49-F238E27FC236}">
                  <a16:creationId xmlns:a16="http://schemas.microsoft.com/office/drawing/2014/main" id="{00000000-0008-0000-1800-0000AC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3" name="正方形/長方形 172">
              <a:extLst>
                <a:ext uri="{FF2B5EF4-FFF2-40B4-BE49-F238E27FC236}">
                  <a16:creationId xmlns:a16="http://schemas.microsoft.com/office/drawing/2014/main" id="{00000000-0008-0000-1800-0000AD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9" name="角丸四角形 148">
            <a:extLst>
              <a:ext uri="{FF2B5EF4-FFF2-40B4-BE49-F238E27FC236}">
                <a16:creationId xmlns:a16="http://schemas.microsoft.com/office/drawing/2014/main" id="{00000000-0008-0000-1800-000095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50" name="グループ化 149">
            <a:extLst>
              <a:ext uri="{FF2B5EF4-FFF2-40B4-BE49-F238E27FC236}">
                <a16:creationId xmlns:a16="http://schemas.microsoft.com/office/drawing/2014/main" id="{00000000-0008-0000-1800-000096000000}"/>
              </a:ext>
            </a:extLst>
          </xdr:cNvPr>
          <xdr:cNvGrpSpPr/>
        </xdr:nvGrpSpPr>
        <xdr:grpSpPr>
          <a:xfrm>
            <a:off x="80525" y="639214"/>
            <a:ext cx="9750289" cy="229041"/>
            <a:chOff x="3069025" y="876010"/>
            <a:chExt cx="9632918" cy="253443"/>
          </a:xfrm>
        </xdr:grpSpPr>
        <xdr:sp macro="" textlink="">
          <xdr:nvSpPr>
            <xdr:cNvPr id="166" name="角丸四角形 165">
              <a:extLst>
                <a:ext uri="{FF2B5EF4-FFF2-40B4-BE49-F238E27FC236}">
                  <a16:creationId xmlns:a16="http://schemas.microsoft.com/office/drawing/2014/main" id="{00000000-0008-0000-1800-0000A6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67" name="角丸四角形 166">
              <a:extLst>
                <a:ext uri="{FF2B5EF4-FFF2-40B4-BE49-F238E27FC236}">
                  <a16:creationId xmlns:a16="http://schemas.microsoft.com/office/drawing/2014/main" id="{00000000-0008-0000-1800-0000A7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68" name="角丸四角形 167">
              <a:extLst>
                <a:ext uri="{FF2B5EF4-FFF2-40B4-BE49-F238E27FC236}">
                  <a16:creationId xmlns:a16="http://schemas.microsoft.com/office/drawing/2014/main" id="{00000000-0008-0000-1800-0000A8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9" name="角丸四角形 168">
              <a:extLst>
                <a:ext uri="{FF2B5EF4-FFF2-40B4-BE49-F238E27FC236}">
                  <a16:creationId xmlns:a16="http://schemas.microsoft.com/office/drawing/2014/main" id="{00000000-0008-0000-1800-0000A9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70" name="角丸四角形 169">
              <a:extLst>
                <a:ext uri="{FF2B5EF4-FFF2-40B4-BE49-F238E27FC236}">
                  <a16:creationId xmlns:a16="http://schemas.microsoft.com/office/drawing/2014/main" id="{00000000-0008-0000-1800-0000AA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51" name="角丸四角形 150">
            <a:hlinkClick xmlns:r="http://schemas.openxmlformats.org/officeDocument/2006/relationships" r:id="rId21"/>
            <a:extLst>
              <a:ext uri="{FF2B5EF4-FFF2-40B4-BE49-F238E27FC236}">
                <a16:creationId xmlns:a16="http://schemas.microsoft.com/office/drawing/2014/main" id="{00000000-0008-0000-1800-000097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2" name="角丸四角形 151">
            <a:hlinkClick xmlns:r="http://schemas.openxmlformats.org/officeDocument/2006/relationships" r:id="rId22"/>
            <a:extLst>
              <a:ext uri="{FF2B5EF4-FFF2-40B4-BE49-F238E27FC236}">
                <a16:creationId xmlns:a16="http://schemas.microsoft.com/office/drawing/2014/main" id="{00000000-0008-0000-1800-000098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3" name="角丸四角形 152">
            <a:hlinkClick xmlns:r="http://schemas.openxmlformats.org/officeDocument/2006/relationships" r:id="rId23"/>
            <a:extLst>
              <a:ext uri="{FF2B5EF4-FFF2-40B4-BE49-F238E27FC236}">
                <a16:creationId xmlns:a16="http://schemas.microsoft.com/office/drawing/2014/main" id="{00000000-0008-0000-1800-000099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4" name="角丸四角形 153">
            <a:hlinkClick xmlns:r="http://schemas.openxmlformats.org/officeDocument/2006/relationships" r:id="rId24"/>
            <a:extLst>
              <a:ext uri="{FF2B5EF4-FFF2-40B4-BE49-F238E27FC236}">
                <a16:creationId xmlns:a16="http://schemas.microsoft.com/office/drawing/2014/main" id="{00000000-0008-0000-1800-00009A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5" name="角丸四角形 154">
            <a:hlinkClick xmlns:r="http://schemas.openxmlformats.org/officeDocument/2006/relationships" r:id="rId25"/>
            <a:extLst>
              <a:ext uri="{FF2B5EF4-FFF2-40B4-BE49-F238E27FC236}">
                <a16:creationId xmlns:a16="http://schemas.microsoft.com/office/drawing/2014/main" id="{00000000-0008-0000-1800-00009B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56" name="グループ化 155">
            <a:extLst>
              <a:ext uri="{FF2B5EF4-FFF2-40B4-BE49-F238E27FC236}">
                <a16:creationId xmlns:a16="http://schemas.microsoft.com/office/drawing/2014/main" id="{00000000-0008-0000-1800-00009C000000}"/>
              </a:ext>
            </a:extLst>
          </xdr:cNvPr>
          <xdr:cNvGrpSpPr/>
        </xdr:nvGrpSpPr>
        <xdr:grpSpPr>
          <a:xfrm>
            <a:off x="79540" y="354953"/>
            <a:ext cx="10959919" cy="511091"/>
            <a:chOff x="11330922" y="5464588"/>
            <a:chExt cx="10966748" cy="511874"/>
          </a:xfrm>
        </xdr:grpSpPr>
        <xdr:sp macro="" textlink="">
          <xdr:nvSpPr>
            <xdr:cNvPr id="159" name="角丸四角形 158">
              <a:extLst>
                <a:ext uri="{FF2B5EF4-FFF2-40B4-BE49-F238E27FC236}">
                  <a16:creationId xmlns:a16="http://schemas.microsoft.com/office/drawing/2014/main" id="{00000000-0008-0000-1800-00009F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60" name="角丸四角形 159">
              <a:extLst>
                <a:ext uri="{FF2B5EF4-FFF2-40B4-BE49-F238E27FC236}">
                  <a16:creationId xmlns:a16="http://schemas.microsoft.com/office/drawing/2014/main" id="{00000000-0008-0000-1800-0000A0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61" name="角丸四角形 160">
              <a:extLst>
                <a:ext uri="{FF2B5EF4-FFF2-40B4-BE49-F238E27FC236}">
                  <a16:creationId xmlns:a16="http://schemas.microsoft.com/office/drawing/2014/main" id="{00000000-0008-0000-1800-0000A1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62" name="角丸四角形 161">
              <a:extLst>
                <a:ext uri="{FF2B5EF4-FFF2-40B4-BE49-F238E27FC236}">
                  <a16:creationId xmlns:a16="http://schemas.microsoft.com/office/drawing/2014/main" id="{00000000-0008-0000-1800-0000A2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63" name="角丸四角形 162">
              <a:extLst>
                <a:ext uri="{FF2B5EF4-FFF2-40B4-BE49-F238E27FC236}">
                  <a16:creationId xmlns:a16="http://schemas.microsoft.com/office/drawing/2014/main" id="{00000000-0008-0000-1800-0000A3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64" name="角丸四角形 163">
              <a:extLst>
                <a:ext uri="{FF2B5EF4-FFF2-40B4-BE49-F238E27FC236}">
                  <a16:creationId xmlns:a16="http://schemas.microsoft.com/office/drawing/2014/main" id="{00000000-0008-0000-1800-0000A4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5" name="角丸四角形 164">
              <a:extLst>
                <a:ext uri="{FF2B5EF4-FFF2-40B4-BE49-F238E27FC236}">
                  <a16:creationId xmlns:a16="http://schemas.microsoft.com/office/drawing/2014/main" id="{00000000-0008-0000-1800-0000A5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57" name="角丸四角形 156">
            <a:hlinkClick xmlns:r="http://schemas.openxmlformats.org/officeDocument/2006/relationships" r:id="rId26"/>
            <a:extLst>
              <a:ext uri="{FF2B5EF4-FFF2-40B4-BE49-F238E27FC236}">
                <a16:creationId xmlns:a16="http://schemas.microsoft.com/office/drawing/2014/main" id="{00000000-0008-0000-1800-00009D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8" name="角丸四角形 157">
            <a:hlinkClick xmlns:r="http://schemas.openxmlformats.org/officeDocument/2006/relationships" r:id="rId27"/>
            <a:extLst>
              <a:ext uri="{FF2B5EF4-FFF2-40B4-BE49-F238E27FC236}">
                <a16:creationId xmlns:a16="http://schemas.microsoft.com/office/drawing/2014/main" id="{00000000-0008-0000-1800-00009E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oneCell">
    <xdr:from>
      <xdr:col>10</xdr:col>
      <xdr:colOff>122464</xdr:colOff>
      <xdr:row>0</xdr:row>
      <xdr:rowOff>40821</xdr:rowOff>
    </xdr:from>
    <xdr:to>
      <xdr:col>21</xdr:col>
      <xdr:colOff>27214</xdr:colOff>
      <xdr:row>54</xdr:row>
      <xdr:rowOff>109490</xdr:rowOff>
    </xdr:to>
    <xdr:pic>
      <xdr:nvPicPr>
        <xdr:cNvPr id="3" name="図 2">
          <a:extLst>
            <a:ext uri="{FF2B5EF4-FFF2-40B4-BE49-F238E27FC236}">
              <a16:creationId xmlns:a16="http://schemas.microsoft.com/office/drawing/2014/main" id="{A5BD6AF9-571C-109A-12BE-75541E1415FB}"/>
            </a:ext>
          </a:extLst>
        </xdr:cNvPr>
        <xdr:cNvPicPr>
          <a:picLocks noChangeAspect="1"/>
        </xdr:cNvPicPr>
      </xdr:nvPicPr>
      <xdr:blipFill>
        <a:blip xmlns:r="http://schemas.openxmlformats.org/officeDocument/2006/relationships" r:embed="rId28"/>
        <a:stretch>
          <a:fillRect/>
        </a:stretch>
      </xdr:blipFill>
      <xdr:spPr>
        <a:xfrm>
          <a:off x="5959928" y="40821"/>
          <a:ext cx="6640286" cy="1042370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149679</xdr:colOff>
      <xdr:row>0</xdr:row>
      <xdr:rowOff>0</xdr:rowOff>
    </xdr:from>
    <xdr:to>
      <xdr:col>28</xdr:col>
      <xdr:colOff>253458</xdr:colOff>
      <xdr:row>26</xdr:row>
      <xdr:rowOff>3401</xdr:rowOff>
    </xdr:to>
    <xdr:grpSp>
      <xdr:nvGrpSpPr>
        <xdr:cNvPr id="59" name="グループ化 58">
          <a:extLst>
            <a:ext uri="{FF2B5EF4-FFF2-40B4-BE49-F238E27FC236}">
              <a16:creationId xmlns:a16="http://schemas.microsoft.com/office/drawing/2014/main" id="{00000000-0008-0000-1900-00003B000000}"/>
            </a:ext>
          </a:extLst>
        </xdr:cNvPr>
        <xdr:cNvGrpSpPr/>
      </xdr:nvGrpSpPr>
      <xdr:grpSpPr>
        <a:xfrm>
          <a:off x="6830786" y="0"/>
          <a:ext cx="11125565" cy="4929187"/>
          <a:chOff x="0" y="0"/>
          <a:chExt cx="11125565" cy="4929187"/>
        </a:xfrm>
      </xdr:grpSpPr>
      <xdr:sp macro="" textlink="">
        <xdr:nvSpPr>
          <xdr:cNvPr id="60" name="角丸四角形 59">
            <a:extLst>
              <a:ext uri="{FF2B5EF4-FFF2-40B4-BE49-F238E27FC236}">
                <a16:creationId xmlns:a16="http://schemas.microsoft.com/office/drawing/2014/main" id="{00000000-0008-0000-1900-00003C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1" name="角丸四角形 60">
            <a:extLst>
              <a:ext uri="{FF2B5EF4-FFF2-40B4-BE49-F238E27FC236}">
                <a16:creationId xmlns:a16="http://schemas.microsoft.com/office/drawing/2014/main" id="{00000000-0008-0000-1900-00003D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2" name="角丸四角形 61">
            <a:extLst>
              <a:ext uri="{FF2B5EF4-FFF2-40B4-BE49-F238E27FC236}">
                <a16:creationId xmlns:a16="http://schemas.microsoft.com/office/drawing/2014/main" id="{00000000-0008-0000-1900-00003E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1900-00003F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4" name="角丸四角形 63">
            <a:extLst>
              <a:ext uri="{FF2B5EF4-FFF2-40B4-BE49-F238E27FC236}">
                <a16:creationId xmlns:a16="http://schemas.microsoft.com/office/drawing/2014/main" id="{00000000-0008-0000-1900-000040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hlinkClick xmlns:r="http://schemas.openxmlformats.org/officeDocument/2006/relationships" r:id="rId1"/>
            <a:extLst>
              <a:ext uri="{FF2B5EF4-FFF2-40B4-BE49-F238E27FC236}">
                <a16:creationId xmlns:a16="http://schemas.microsoft.com/office/drawing/2014/main" id="{00000000-0008-0000-1900-000041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hlinkClick xmlns:r="http://schemas.openxmlformats.org/officeDocument/2006/relationships" r:id="rId2"/>
            <a:extLst>
              <a:ext uri="{FF2B5EF4-FFF2-40B4-BE49-F238E27FC236}">
                <a16:creationId xmlns:a16="http://schemas.microsoft.com/office/drawing/2014/main" id="{00000000-0008-0000-1900-000042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7" name="正方形/長方形 66">
            <a:extLst>
              <a:ext uri="{FF2B5EF4-FFF2-40B4-BE49-F238E27FC236}">
                <a16:creationId xmlns:a16="http://schemas.microsoft.com/office/drawing/2014/main" id="{00000000-0008-0000-1900-000043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5" name="角丸四角形 124">
            <a:hlinkClick xmlns:r="http://schemas.openxmlformats.org/officeDocument/2006/relationships" r:id="rId3"/>
            <a:extLst>
              <a:ext uri="{FF2B5EF4-FFF2-40B4-BE49-F238E27FC236}">
                <a16:creationId xmlns:a16="http://schemas.microsoft.com/office/drawing/2014/main" id="{00000000-0008-0000-1900-00007D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4"/>
            <a:extLst>
              <a:ext uri="{FF2B5EF4-FFF2-40B4-BE49-F238E27FC236}">
                <a16:creationId xmlns:a16="http://schemas.microsoft.com/office/drawing/2014/main" id="{00000000-0008-0000-1900-00007E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5"/>
            <a:extLst>
              <a:ext uri="{FF2B5EF4-FFF2-40B4-BE49-F238E27FC236}">
                <a16:creationId xmlns:a16="http://schemas.microsoft.com/office/drawing/2014/main" id="{00000000-0008-0000-1900-00007F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8" name="角丸四角形 127">
            <a:hlinkClick xmlns:r="http://schemas.openxmlformats.org/officeDocument/2006/relationships" r:id="rId6"/>
            <a:extLst>
              <a:ext uri="{FF2B5EF4-FFF2-40B4-BE49-F238E27FC236}">
                <a16:creationId xmlns:a16="http://schemas.microsoft.com/office/drawing/2014/main" id="{00000000-0008-0000-1900-000080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9" name="角丸四角形 128">
            <a:hlinkClick xmlns:r="http://schemas.openxmlformats.org/officeDocument/2006/relationships" r:id="rId7"/>
            <a:extLst>
              <a:ext uri="{FF2B5EF4-FFF2-40B4-BE49-F238E27FC236}">
                <a16:creationId xmlns:a16="http://schemas.microsoft.com/office/drawing/2014/main" id="{00000000-0008-0000-1900-000081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8"/>
            <a:extLst>
              <a:ext uri="{FF2B5EF4-FFF2-40B4-BE49-F238E27FC236}">
                <a16:creationId xmlns:a16="http://schemas.microsoft.com/office/drawing/2014/main" id="{00000000-0008-0000-1900-000082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9"/>
            <a:extLst>
              <a:ext uri="{FF2B5EF4-FFF2-40B4-BE49-F238E27FC236}">
                <a16:creationId xmlns:a16="http://schemas.microsoft.com/office/drawing/2014/main" id="{00000000-0008-0000-1900-000083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10"/>
            <a:extLst>
              <a:ext uri="{FF2B5EF4-FFF2-40B4-BE49-F238E27FC236}">
                <a16:creationId xmlns:a16="http://schemas.microsoft.com/office/drawing/2014/main" id="{00000000-0008-0000-1900-000084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11"/>
            <a:extLst>
              <a:ext uri="{FF2B5EF4-FFF2-40B4-BE49-F238E27FC236}">
                <a16:creationId xmlns:a16="http://schemas.microsoft.com/office/drawing/2014/main" id="{00000000-0008-0000-1900-000085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4" name="角丸四角形 133">
            <a:hlinkClick xmlns:r="http://schemas.openxmlformats.org/officeDocument/2006/relationships" r:id="rId12"/>
            <a:extLst>
              <a:ext uri="{FF2B5EF4-FFF2-40B4-BE49-F238E27FC236}">
                <a16:creationId xmlns:a16="http://schemas.microsoft.com/office/drawing/2014/main" id="{00000000-0008-0000-1900-000086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角丸四角形 134">
            <a:hlinkClick xmlns:r="http://schemas.openxmlformats.org/officeDocument/2006/relationships" r:id="rId13"/>
            <a:extLst>
              <a:ext uri="{FF2B5EF4-FFF2-40B4-BE49-F238E27FC236}">
                <a16:creationId xmlns:a16="http://schemas.microsoft.com/office/drawing/2014/main" id="{00000000-0008-0000-1900-000087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6" name="角丸四角形 135">
            <a:hlinkClick xmlns:r="http://schemas.openxmlformats.org/officeDocument/2006/relationships" r:id="rId14"/>
            <a:extLst>
              <a:ext uri="{FF2B5EF4-FFF2-40B4-BE49-F238E27FC236}">
                <a16:creationId xmlns:a16="http://schemas.microsoft.com/office/drawing/2014/main" id="{00000000-0008-0000-1900-000088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角丸四角形 136">
            <a:hlinkClick xmlns:r="http://schemas.openxmlformats.org/officeDocument/2006/relationships" r:id="rId15"/>
            <a:extLst>
              <a:ext uri="{FF2B5EF4-FFF2-40B4-BE49-F238E27FC236}">
                <a16:creationId xmlns:a16="http://schemas.microsoft.com/office/drawing/2014/main" id="{00000000-0008-0000-1900-000089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37">
            <a:hlinkClick xmlns:r="http://schemas.openxmlformats.org/officeDocument/2006/relationships" r:id="rId1"/>
            <a:extLst>
              <a:ext uri="{FF2B5EF4-FFF2-40B4-BE49-F238E27FC236}">
                <a16:creationId xmlns:a16="http://schemas.microsoft.com/office/drawing/2014/main" id="{00000000-0008-0000-1900-00008A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38">
            <a:hlinkClick xmlns:r="http://schemas.openxmlformats.org/officeDocument/2006/relationships" r:id="rId2"/>
            <a:extLst>
              <a:ext uri="{FF2B5EF4-FFF2-40B4-BE49-F238E27FC236}">
                <a16:creationId xmlns:a16="http://schemas.microsoft.com/office/drawing/2014/main" id="{00000000-0008-0000-1900-00008B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0" name="正方形/長方形 139">
            <a:extLst>
              <a:ext uri="{FF2B5EF4-FFF2-40B4-BE49-F238E27FC236}">
                <a16:creationId xmlns:a16="http://schemas.microsoft.com/office/drawing/2014/main" id="{00000000-0008-0000-1900-00008C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1" name="正方形/長方形 140">
            <a:extLst>
              <a:ext uri="{FF2B5EF4-FFF2-40B4-BE49-F238E27FC236}">
                <a16:creationId xmlns:a16="http://schemas.microsoft.com/office/drawing/2014/main" id="{00000000-0008-0000-1900-00008D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2" name="角丸四角形 141">
            <a:hlinkClick xmlns:r="http://schemas.openxmlformats.org/officeDocument/2006/relationships" r:id="rId16"/>
            <a:extLst>
              <a:ext uri="{FF2B5EF4-FFF2-40B4-BE49-F238E27FC236}">
                <a16:creationId xmlns:a16="http://schemas.microsoft.com/office/drawing/2014/main" id="{00000000-0008-0000-1900-00008E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3" name="角丸四角形 142">
            <a:hlinkClick xmlns:r="http://schemas.openxmlformats.org/officeDocument/2006/relationships" r:id="rId17"/>
            <a:extLst>
              <a:ext uri="{FF2B5EF4-FFF2-40B4-BE49-F238E27FC236}">
                <a16:creationId xmlns:a16="http://schemas.microsoft.com/office/drawing/2014/main" id="{00000000-0008-0000-1900-00008F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4" name="角丸四角形 143">
            <a:hlinkClick xmlns:r="http://schemas.openxmlformats.org/officeDocument/2006/relationships" r:id="rId18"/>
            <a:extLst>
              <a:ext uri="{FF2B5EF4-FFF2-40B4-BE49-F238E27FC236}">
                <a16:creationId xmlns:a16="http://schemas.microsoft.com/office/drawing/2014/main" id="{00000000-0008-0000-1900-000090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5" name="グループ化 144">
            <a:extLst>
              <a:ext uri="{FF2B5EF4-FFF2-40B4-BE49-F238E27FC236}">
                <a16:creationId xmlns:a16="http://schemas.microsoft.com/office/drawing/2014/main" id="{00000000-0008-0000-1900-000091000000}"/>
              </a:ext>
            </a:extLst>
          </xdr:cNvPr>
          <xdr:cNvGrpSpPr/>
        </xdr:nvGrpSpPr>
        <xdr:grpSpPr>
          <a:xfrm>
            <a:off x="7096125" y="3611795"/>
            <a:ext cx="3957536" cy="1235751"/>
            <a:chOff x="17039950" y="9374115"/>
            <a:chExt cx="3938649" cy="1267330"/>
          </a:xfrm>
        </xdr:grpSpPr>
        <xdr:sp macro="" textlink="">
          <xdr:nvSpPr>
            <xdr:cNvPr id="168" name="角丸四角形 167">
              <a:extLst>
                <a:ext uri="{FF2B5EF4-FFF2-40B4-BE49-F238E27FC236}">
                  <a16:creationId xmlns:a16="http://schemas.microsoft.com/office/drawing/2014/main" id="{00000000-0008-0000-1900-0000A8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69" name="正方形/長方形 168">
              <a:extLst>
                <a:ext uri="{FF2B5EF4-FFF2-40B4-BE49-F238E27FC236}">
                  <a16:creationId xmlns:a16="http://schemas.microsoft.com/office/drawing/2014/main" id="{00000000-0008-0000-1900-0000A9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0" name="正方形/長方形 169">
              <a:extLst>
                <a:ext uri="{FF2B5EF4-FFF2-40B4-BE49-F238E27FC236}">
                  <a16:creationId xmlns:a16="http://schemas.microsoft.com/office/drawing/2014/main" id="{00000000-0008-0000-1900-0000AA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6" name="角丸四角形 145">
            <a:extLst>
              <a:ext uri="{FF2B5EF4-FFF2-40B4-BE49-F238E27FC236}">
                <a16:creationId xmlns:a16="http://schemas.microsoft.com/office/drawing/2014/main" id="{00000000-0008-0000-1900-000092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47" name="グループ化 146">
            <a:extLst>
              <a:ext uri="{FF2B5EF4-FFF2-40B4-BE49-F238E27FC236}">
                <a16:creationId xmlns:a16="http://schemas.microsoft.com/office/drawing/2014/main" id="{00000000-0008-0000-1900-000093000000}"/>
              </a:ext>
            </a:extLst>
          </xdr:cNvPr>
          <xdr:cNvGrpSpPr/>
        </xdr:nvGrpSpPr>
        <xdr:grpSpPr>
          <a:xfrm>
            <a:off x="80525" y="639214"/>
            <a:ext cx="9750289" cy="229041"/>
            <a:chOff x="3069025" y="876010"/>
            <a:chExt cx="9632918" cy="253443"/>
          </a:xfrm>
        </xdr:grpSpPr>
        <xdr:sp macro="" textlink="">
          <xdr:nvSpPr>
            <xdr:cNvPr id="163" name="角丸四角形 162">
              <a:extLst>
                <a:ext uri="{FF2B5EF4-FFF2-40B4-BE49-F238E27FC236}">
                  <a16:creationId xmlns:a16="http://schemas.microsoft.com/office/drawing/2014/main" id="{00000000-0008-0000-1900-0000A3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64" name="角丸四角形 163">
              <a:extLst>
                <a:ext uri="{FF2B5EF4-FFF2-40B4-BE49-F238E27FC236}">
                  <a16:creationId xmlns:a16="http://schemas.microsoft.com/office/drawing/2014/main" id="{00000000-0008-0000-1900-0000A4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65" name="角丸四角形 164">
              <a:extLst>
                <a:ext uri="{FF2B5EF4-FFF2-40B4-BE49-F238E27FC236}">
                  <a16:creationId xmlns:a16="http://schemas.microsoft.com/office/drawing/2014/main" id="{00000000-0008-0000-1900-0000A5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6" name="角丸四角形 165">
              <a:extLst>
                <a:ext uri="{FF2B5EF4-FFF2-40B4-BE49-F238E27FC236}">
                  <a16:creationId xmlns:a16="http://schemas.microsoft.com/office/drawing/2014/main" id="{00000000-0008-0000-1900-0000A6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67" name="角丸四角形 166">
              <a:extLst>
                <a:ext uri="{FF2B5EF4-FFF2-40B4-BE49-F238E27FC236}">
                  <a16:creationId xmlns:a16="http://schemas.microsoft.com/office/drawing/2014/main" id="{00000000-0008-0000-1900-0000A7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48" name="角丸四角形 147">
            <a:hlinkClick xmlns:r="http://schemas.openxmlformats.org/officeDocument/2006/relationships" r:id="rId19"/>
            <a:extLst>
              <a:ext uri="{FF2B5EF4-FFF2-40B4-BE49-F238E27FC236}">
                <a16:creationId xmlns:a16="http://schemas.microsoft.com/office/drawing/2014/main" id="{00000000-0008-0000-1900-000094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9" name="角丸四角形 148">
            <a:hlinkClick xmlns:r="http://schemas.openxmlformats.org/officeDocument/2006/relationships" r:id="rId20"/>
            <a:extLst>
              <a:ext uri="{FF2B5EF4-FFF2-40B4-BE49-F238E27FC236}">
                <a16:creationId xmlns:a16="http://schemas.microsoft.com/office/drawing/2014/main" id="{00000000-0008-0000-1900-000095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0" name="角丸四角形 149">
            <a:hlinkClick xmlns:r="http://schemas.openxmlformats.org/officeDocument/2006/relationships" r:id="rId21"/>
            <a:extLst>
              <a:ext uri="{FF2B5EF4-FFF2-40B4-BE49-F238E27FC236}">
                <a16:creationId xmlns:a16="http://schemas.microsoft.com/office/drawing/2014/main" id="{00000000-0008-0000-1900-000096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1" name="角丸四角形 150">
            <a:hlinkClick xmlns:r="http://schemas.openxmlformats.org/officeDocument/2006/relationships" r:id="rId22"/>
            <a:extLst>
              <a:ext uri="{FF2B5EF4-FFF2-40B4-BE49-F238E27FC236}">
                <a16:creationId xmlns:a16="http://schemas.microsoft.com/office/drawing/2014/main" id="{00000000-0008-0000-1900-000097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2" name="角丸四角形 151">
            <a:hlinkClick xmlns:r="http://schemas.openxmlformats.org/officeDocument/2006/relationships" r:id="rId23"/>
            <a:extLst>
              <a:ext uri="{FF2B5EF4-FFF2-40B4-BE49-F238E27FC236}">
                <a16:creationId xmlns:a16="http://schemas.microsoft.com/office/drawing/2014/main" id="{00000000-0008-0000-1900-000098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53" name="グループ化 152">
            <a:extLst>
              <a:ext uri="{FF2B5EF4-FFF2-40B4-BE49-F238E27FC236}">
                <a16:creationId xmlns:a16="http://schemas.microsoft.com/office/drawing/2014/main" id="{00000000-0008-0000-1900-000099000000}"/>
              </a:ext>
            </a:extLst>
          </xdr:cNvPr>
          <xdr:cNvGrpSpPr/>
        </xdr:nvGrpSpPr>
        <xdr:grpSpPr>
          <a:xfrm>
            <a:off x="79540" y="354953"/>
            <a:ext cx="10959919" cy="511091"/>
            <a:chOff x="11330922" y="5464588"/>
            <a:chExt cx="10966748" cy="511874"/>
          </a:xfrm>
        </xdr:grpSpPr>
        <xdr:sp macro="" textlink="">
          <xdr:nvSpPr>
            <xdr:cNvPr id="156" name="角丸四角形 155">
              <a:extLst>
                <a:ext uri="{FF2B5EF4-FFF2-40B4-BE49-F238E27FC236}">
                  <a16:creationId xmlns:a16="http://schemas.microsoft.com/office/drawing/2014/main" id="{00000000-0008-0000-1900-00009C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57" name="角丸四角形 156">
              <a:extLst>
                <a:ext uri="{FF2B5EF4-FFF2-40B4-BE49-F238E27FC236}">
                  <a16:creationId xmlns:a16="http://schemas.microsoft.com/office/drawing/2014/main" id="{00000000-0008-0000-1900-00009D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58" name="角丸四角形 157">
              <a:extLst>
                <a:ext uri="{FF2B5EF4-FFF2-40B4-BE49-F238E27FC236}">
                  <a16:creationId xmlns:a16="http://schemas.microsoft.com/office/drawing/2014/main" id="{00000000-0008-0000-1900-00009E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59" name="角丸四角形 158">
              <a:extLst>
                <a:ext uri="{FF2B5EF4-FFF2-40B4-BE49-F238E27FC236}">
                  <a16:creationId xmlns:a16="http://schemas.microsoft.com/office/drawing/2014/main" id="{00000000-0008-0000-1900-00009F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60" name="角丸四角形 159">
              <a:extLst>
                <a:ext uri="{FF2B5EF4-FFF2-40B4-BE49-F238E27FC236}">
                  <a16:creationId xmlns:a16="http://schemas.microsoft.com/office/drawing/2014/main" id="{00000000-0008-0000-1900-0000A0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61" name="角丸四角形 160">
              <a:extLst>
                <a:ext uri="{FF2B5EF4-FFF2-40B4-BE49-F238E27FC236}">
                  <a16:creationId xmlns:a16="http://schemas.microsoft.com/office/drawing/2014/main" id="{00000000-0008-0000-1900-0000A1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2" name="角丸四角形 161">
              <a:extLst>
                <a:ext uri="{FF2B5EF4-FFF2-40B4-BE49-F238E27FC236}">
                  <a16:creationId xmlns:a16="http://schemas.microsoft.com/office/drawing/2014/main" id="{00000000-0008-0000-1900-0000A2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54" name="角丸四角形 153">
            <a:hlinkClick xmlns:r="http://schemas.openxmlformats.org/officeDocument/2006/relationships" r:id="rId24"/>
            <a:extLst>
              <a:ext uri="{FF2B5EF4-FFF2-40B4-BE49-F238E27FC236}">
                <a16:creationId xmlns:a16="http://schemas.microsoft.com/office/drawing/2014/main" id="{00000000-0008-0000-1900-00009A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5" name="角丸四角形 154">
            <a:hlinkClick xmlns:r="http://schemas.openxmlformats.org/officeDocument/2006/relationships" r:id="rId25"/>
            <a:extLst>
              <a:ext uri="{FF2B5EF4-FFF2-40B4-BE49-F238E27FC236}">
                <a16:creationId xmlns:a16="http://schemas.microsoft.com/office/drawing/2014/main" id="{00000000-0008-0000-1900-00009B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333375</xdr:colOff>
      <xdr:row>42</xdr:row>
      <xdr:rowOff>75180</xdr:rowOff>
    </xdr:from>
    <xdr:to>
      <xdr:col>2</xdr:col>
      <xdr:colOff>3046330</xdr:colOff>
      <xdr:row>42</xdr:row>
      <xdr:rowOff>993035</xdr:rowOff>
    </xdr:to>
    <xdr:pic>
      <xdr:nvPicPr>
        <xdr:cNvPr id="98" name="押印枠元5">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
        <a:stretch>
          <a:fillRect/>
        </a:stretch>
      </xdr:blipFill>
      <xdr:spPr>
        <a:xfrm>
          <a:off x="2428875" y="13791180"/>
          <a:ext cx="2712955" cy="917855"/>
        </a:xfrm>
        <a:prstGeom prst="rect">
          <a:avLst/>
        </a:prstGeom>
      </xdr:spPr>
    </xdr:pic>
    <xdr:clientData/>
  </xdr:twoCellAnchor>
  <xdr:twoCellAnchor editAs="absolute">
    <xdr:from>
      <xdr:col>2</xdr:col>
      <xdr:colOff>342900</xdr:colOff>
      <xdr:row>41</xdr:row>
      <xdr:rowOff>171226</xdr:rowOff>
    </xdr:from>
    <xdr:to>
      <xdr:col>2</xdr:col>
      <xdr:colOff>1976770</xdr:colOff>
      <xdr:row>41</xdr:row>
      <xdr:rowOff>908906</xdr:rowOff>
    </xdr:to>
    <xdr:pic>
      <xdr:nvPicPr>
        <xdr:cNvPr id="99" name="押印枠元3">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2"/>
        <a:stretch>
          <a:fillRect/>
        </a:stretch>
      </xdr:blipFill>
      <xdr:spPr>
        <a:xfrm>
          <a:off x="2438400" y="12880297"/>
          <a:ext cx="1633870" cy="737680"/>
        </a:xfrm>
        <a:prstGeom prst="rect">
          <a:avLst/>
        </a:prstGeom>
      </xdr:spPr>
    </xdr:pic>
    <xdr:clientData/>
  </xdr:twoCellAnchor>
  <xdr:twoCellAnchor editAs="oneCell">
    <xdr:from>
      <xdr:col>0</xdr:col>
      <xdr:colOff>176893</xdr:colOff>
      <xdr:row>1</xdr:row>
      <xdr:rowOff>13607</xdr:rowOff>
    </xdr:from>
    <xdr:to>
      <xdr:col>0</xdr:col>
      <xdr:colOff>1115786</xdr:colOff>
      <xdr:row>1</xdr:row>
      <xdr:rowOff>217714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6893" y="503464"/>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1</xdr:col>
      <xdr:colOff>789215</xdr:colOff>
      <xdr:row>2</xdr:row>
      <xdr:rowOff>-1</xdr:rowOff>
    </xdr:from>
    <xdr:to>
      <xdr:col>2</xdr:col>
      <xdr:colOff>789215</xdr:colOff>
      <xdr:row>2</xdr:row>
      <xdr:rowOff>204106</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45822" y="721178"/>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xdr:col>
      <xdr:colOff>91786</xdr:colOff>
      <xdr:row>27</xdr:row>
      <xdr:rowOff>59747</xdr:rowOff>
    </xdr:from>
    <xdr:to>
      <xdr:col>3</xdr:col>
      <xdr:colOff>2680828</xdr:colOff>
      <xdr:row>31</xdr:row>
      <xdr:rowOff>148198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2187286" y="9451397"/>
          <a:ext cx="6446667" cy="1060001"/>
          <a:chOff x="2558761" y="9765722"/>
          <a:chExt cx="6446667" cy="1060000"/>
        </a:xfrm>
      </xdr:grpSpPr>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2558761" y="9765722"/>
            <a:ext cx="6446667" cy="1060000"/>
          </a:xfrm>
          <a:prstGeom prst="rect">
            <a:avLst/>
          </a:prstGeom>
        </xdr:spPr>
      </xdr:pic>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40131" y="10073972"/>
            <a:ext cx="915787"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endParaRPr kumimoji="1" lang="ja-JP" altLang="en-US" sz="900">
              <a:latin typeface="Meiryo UI" panose="020B0604030504040204" pitchFamily="50" charset="-128"/>
              <a:ea typeface="Meiryo UI" panose="020B0604030504040204" pitchFamily="50" charset="-128"/>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61475" y="10073971"/>
            <a:ext cx="56297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en-US" sz="900">
              <a:latin typeface="Meiryo UI" panose="020B0604030504040204" pitchFamily="50" charset="-128"/>
              <a:ea typeface="Meiryo UI" panose="020B0604030504040204"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571358" y="10073968"/>
            <a:ext cx="862660"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a:latin typeface="Meiryo UI" panose="020B0604030504040204" pitchFamily="50" charset="-128"/>
              <a:ea typeface="Meiryo UI" panose="020B0604030504040204" pitchFamily="50" charset="-128"/>
            </a:endParaRPr>
          </a:p>
        </xdr:txBody>
      </xdr:sp>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259309" y="10073997"/>
            <a:ext cx="115126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900">
              <a:effectLst/>
              <a:latin typeface="Meiryo UI" panose="020B0604030504040204" pitchFamily="50" charset="-128"/>
              <a:ea typeface="Meiryo UI" panose="020B0604030504040204" pitchFamily="50" charset="-128"/>
            </a:endParaRPr>
          </a:p>
        </xdr:txBody>
      </xdr:sp>
    </xdr:grpSp>
    <xdr:clientData/>
  </xdr:twoCellAnchor>
  <xdr:twoCellAnchor>
    <xdr:from>
      <xdr:col>5</xdr:col>
      <xdr:colOff>122464</xdr:colOff>
      <xdr:row>0</xdr:row>
      <xdr:rowOff>81642</xdr:rowOff>
    </xdr:from>
    <xdr:to>
      <xdr:col>21</xdr:col>
      <xdr:colOff>348708</xdr:colOff>
      <xdr:row>15</xdr:row>
      <xdr:rowOff>193900</xdr:rowOff>
    </xdr:to>
    <xdr:grpSp>
      <xdr:nvGrpSpPr>
        <xdr:cNvPr id="69" name="グループ化 68">
          <a:extLst>
            <a:ext uri="{FF2B5EF4-FFF2-40B4-BE49-F238E27FC236}">
              <a16:creationId xmlns:a16="http://schemas.microsoft.com/office/drawing/2014/main" id="{00000000-0008-0000-0200-000045000000}"/>
            </a:ext>
          </a:extLst>
        </xdr:cNvPr>
        <xdr:cNvGrpSpPr/>
      </xdr:nvGrpSpPr>
      <xdr:grpSpPr>
        <a:xfrm>
          <a:off x="11981089" y="81642"/>
          <a:ext cx="11208569" cy="4960483"/>
          <a:chOff x="0" y="0"/>
          <a:chExt cx="11125565" cy="4929187"/>
        </a:xfrm>
      </xdr:grpSpPr>
      <xdr:sp macro="" textlink="">
        <xdr:nvSpPr>
          <xdr:cNvPr id="70" name="角丸四角形 69">
            <a:extLst>
              <a:ext uri="{FF2B5EF4-FFF2-40B4-BE49-F238E27FC236}">
                <a16:creationId xmlns:a16="http://schemas.microsoft.com/office/drawing/2014/main" id="{00000000-0008-0000-0200-000046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71" name="角丸四角形 70">
            <a:extLst>
              <a:ext uri="{FF2B5EF4-FFF2-40B4-BE49-F238E27FC236}">
                <a16:creationId xmlns:a16="http://schemas.microsoft.com/office/drawing/2014/main" id="{00000000-0008-0000-0200-000047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72" name="角丸四角形 71">
            <a:extLst>
              <a:ext uri="{FF2B5EF4-FFF2-40B4-BE49-F238E27FC236}">
                <a16:creationId xmlns:a16="http://schemas.microsoft.com/office/drawing/2014/main" id="{00000000-0008-0000-0200-000048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3" name="角丸四角形 72">
            <a:extLst>
              <a:ext uri="{FF2B5EF4-FFF2-40B4-BE49-F238E27FC236}">
                <a16:creationId xmlns:a16="http://schemas.microsoft.com/office/drawing/2014/main" id="{00000000-0008-0000-0200-000049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74" name="角丸四角形 73">
            <a:extLst>
              <a:ext uri="{FF2B5EF4-FFF2-40B4-BE49-F238E27FC236}">
                <a16:creationId xmlns:a16="http://schemas.microsoft.com/office/drawing/2014/main" id="{00000000-0008-0000-0200-00004A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75" name="角丸四角形 74">
            <a:hlinkClick xmlns:r="http://schemas.openxmlformats.org/officeDocument/2006/relationships" r:id="rId4"/>
            <a:extLst>
              <a:ext uri="{FF2B5EF4-FFF2-40B4-BE49-F238E27FC236}">
                <a16:creationId xmlns:a16="http://schemas.microsoft.com/office/drawing/2014/main" id="{00000000-0008-0000-0200-00004B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6" name="角丸四角形 75">
            <a:hlinkClick xmlns:r="http://schemas.openxmlformats.org/officeDocument/2006/relationships" r:id="rId5"/>
            <a:extLst>
              <a:ext uri="{FF2B5EF4-FFF2-40B4-BE49-F238E27FC236}">
                <a16:creationId xmlns:a16="http://schemas.microsoft.com/office/drawing/2014/main" id="{00000000-0008-0000-0200-00004C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8" name="角丸四角形 77">
            <a:hlinkClick xmlns:r="http://schemas.openxmlformats.org/officeDocument/2006/relationships" r:id="rId6"/>
            <a:extLst>
              <a:ext uri="{FF2B5EF4-FFF2-40B4-BE49-F238E27FC236}">
                <a16:creationId xmlns:a16="http://schemas.microsoft.com/office/drawing/2014/main" id="{00000000-0008-0000-0200-00004E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7"/>
            <a:extLst>
              <a:ext uri="{FF2B5EF4-FFF2-40B4-BE49-F238E27FC236}">
                <a16:creationId xmlns:a16="http://schemas.microsoft.com/office/drawing/2014/main" id="{00000000-0008-0000-0200-000078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8"/>
            <a:extLst>
              <a:ext uri="{FF2B5EF4-FFF2-40B4-BE49-F238E27FC236}">
                <a16:creationId xmlns:a16="http://schemas.microsoft.com/office/drawing/2014/main" id="{00000000-0008-0000-0200-000079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2" name="角丸四角形 121">
            <a:hlinkClick xmlns:r="http://schemas.openxmlformats.org/officeDocument/2006/relationships" r:id="rId9"/>
            <a:extLst>
              <a:ext uri="{FF2B5EF4-FFF2-40B4-BE49-F238E27FC236}">
                <a16:creationId xmlns:a16="http://schemas.microsoft.com/office/drawing/2014/main" id="{00000000-0008-0000-0200-00007A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10"/>
            <a:extLst>
              <a:ext uri="{FF2B5EF4-FFF2-40B4-BE49-F238E27FC236}">
                <a16:creationId xmlns:a16="http://schemas.microsoft.com/office/drawing/2014/main" id="{00000000-0008-0000-0200-00007B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4" name="角丸四角形 123">
            <a:hlinkClick xmlns:r="http://schemas.openxmlformats.org/officeDocument/2006/relationships" r:id="rId11"/>
            <a:extLst>
              <a:ext uri="{FF2B5EF4-FFF2-40B4-BE49-F238E27FC236}">
                <a16:creationId xmlns:a16="http://schemas.microsoft.com/office/drawing/2014/main" id="{00000000-0008-0000-0200-00007C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2"/>
            <a:extLst>
              <a:ext uri="{FF2B5EF4-FFF2-40B4-BE49-F238E27FC236}">
                <a16:creationId xmlns:a16="http://schemas.microsoft.com/office/drawing/2014/main" id="{00000000-0008-0000-0200-00007D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13"/>
            <a:extLst>
              <a:ext uri="{FF2B5EF4-FFF2-40B4-BE49-F238E27FC236}">
                <a16:creationId xmlns:a16="http://schemas.microsoft.com/office/drawing/2014/main" id="{00000000-0008-0000-0200-00007E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14"/>
            <a:extLst>
              <a:ext uri="{FF2B5EF4-FFF2-40B4-BE49-F238E27FC236}">
                <a16:creationId xmlns:a16="http://schemas.microsoft.com/office/drawing/2014/main" id="{00000000-0008-0000-0200-00007F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8" name="角丸四角形 127">
            <a:hlinkClick xmlns:r="http://schemas.openxmlformats.org/officeDocument/2006/relationships" r:id="rId15"/>
            <a:extLst>
              <a:ext uri="{FF2B5EF4-FFF2-40B4-BE49-F238E27FC236}">
                <a16:creationId xmlns:a16="http://schemas.microsoft.com/office/drawing/2014/main" id="{00000000-0008-0000-0200-000080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16"/>
            <a:extLst>
              <a:ext uri="{FF2B5EF4-FFF2-40B4-BE49-F238E27FC236}">
                <a16:creationId xmlns:a16="http://schemas.microsoft.com/office/drawing/2014/main" id="{00000000-0008-0000-0200-000081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17"/>
            <a:extLst>
              <a:ext uri="{FF2B5EF4-FFF2-40B4-BE49-F238E27FC236}">
                <a16:creationId xmlns:a16="http://schemas.microsoft.com/office/drawing/2014/main" id="{00000000-0008-0000-0200-000082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1" name="角丸四角形 130">
            <a:hlinkClick xmlns:r="http://schemas.openxmlformats.org/officeDocument/2006/relationships" r:id="rId18"/>
            <a:extLst>
              <a:ext uri="{FF2B5EF4-FFF2-40B4-BE49-F238E27FC236}">
                <a16:creationId xmlns:a16="http://schemas.microsoft.com/office/drawing/2014/main" id="{00000000-0008-0000-0200-000083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4"/>
            <a:extLst>
              <a:ext uri="{FF2B5EF4-FFF2-40B4-BE49-F238E27FC236}">
                <a16:creationId xmlns:a16="http://schemas.microsoft.com/office/drawing/2014/main" id="{00000000-0008-0000-0200-000084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5"/>
            <a:extLst>
              <a:ext uri="{FF2B5EF4-FFF2-40B4-BE49-F238E27FC236}">
                <a16:creationId xmlns:a16="http://schemas.microsoft.com/office/drawing/2014/main" id="{00000000-0008-0000-0200-000085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正方形/長方形 133">
            <a:extLst>
              <a:ext uri="{FF2B5EF4-FFF2-40B4-BE49-F238E27FC236}">
                <a16:creationId xmlns:a16="http://schemas.microsoft.com/office/drawing/2014/main" id="{00000000-0008-0000-0200-000086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35">
            <a:hlinkClick xmlns:r="http://schemas.openxmlformats.org/officeDocument/2006/relationships" r:id="rId19"/>
            <a:extLst>
              <a:ext uri="{FF2B5EF4-FFF2-40B4-BE49-F238E27FC236}">
                <a16:creationId xmlns:a16="http://schemas.microsoft.com/office/drawing/2014/main" id="{00000000-0008-0000-0200-000088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7" name="角丸四角形 136">
            <a:hlinkClick xmlns:r="http://schemas.openxmlformats.org/officeDocument/2006/relationships" r:id="rId20"/>
            <a:extLst>
              <a:ext uri="{FF2B5EF4-FFF2-40B4-BE49-F238E27FC236}">
                <a16:creationId xmlns:a16="http://schemas.microsoft.com/office/drawing/2014/main" id="{00000000-0008-0000-0200-000089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37">
            <a:hlinkClick xmlns:r="http://schemas.openxmlformats.org/officeDocument/2006/relationships" r:id="rId21"/>
            <a:extLst>
              <a:ext uri="{FF2B5EF4-FFF2-40B4-BE49-F238E27FC236}">
                <a16:creationId xmlns:a16="http://schemas.microsoft.com/office/drawing/2014/main" id="{00000000-0008-0000-0200-00008A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9" name="グループ化 138">
            <a:extLst>
              <a:ext uri="{FF2B5EF4-FFF2-40B4-BE49-F238E27FC236}">
                <a16:creationId xmlns:a16="http://schemas.microsoft.com/office/drawing/2014/main" id="{00000000-0008-0000-0200-00008B000000}"/>
              </a:ext>
            </a:extLst>
          </xdr:cNvPr>
          <xdr:cNvGrpSpPr/>
        </xdr:nvGrpSpPr>
        <xdr:grpSpPr>
          <a:xfrm>
            <a:off x="7096125" y="3611795"/>
            <a:ext cx="3957536" cy="1235751"/>
            <a:chOff x="17039950" y="9374115"/>
            <a:chExt cx="3938649" cy="1267330"/>
          </a:xfrm>
        </xdr:grpSpPr>
        <xdr:sp macro="" textlink="">
          <xdr:nvSpPr>
            <xdr:cNvPr id="162" name="角丸四角形 161">
              <a:extLst>
                <a:ext uri="{FF2B5EF4-FFF2-40B4-BE49-F238E27FC236}">
                  <a16:creationId xmlns:a16="http://schemas.microsoft.com/office/drawing/2014/main" id="{00000000-0008-0000-0200-0000A2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63" name="正方形/長方形 162">
              <a:extLst>
                <a:ext uri="{FF2B5EF4-FFF2-40B4-BE49-F238E27FC236}">
                  <a16:creationId xmlns:a16="http://schemas.microsoft.com/office/drawing/2014/main" id="{00000000-0008-0000-0200-0000A3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4" name="正方形/長方形 163">
              <a:extLst>
                <a:ext uri="{FF2B5EF4-FFF2-40B4-BE49-F238E27FC236}">
                  <a16:creationId xmlns:a16="http://schemas.microsoft.com/office/drawing/2014/main" id="{00000000-0008-0000-0200-0000A4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0" name="角丸四角形 139">
            <a:extLst>
              <a:ext uri="{FF2B5EF4-FFF2-40B4-BE49-F238E27FC236}">
                <a16:creationId xmlns:a16="http://schemas.microsoft.com/office/drawing/2014/main" id="{00000000-0008-0000-0200-00008C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41" name="グループ化 140">
            <a:extLst>
              <a:ext uri="{FF2B5EF4-FFF2-40B4-BE49-F238E27FC236}">
                <a16:creationId xmlns:a16="http://schemas.microsoft.com/office/drawing/2014/main" id="{00000000-0008-0000-0200-00008D000000}"/>
              </a:ext>
            </a:extLst>
          </xdr:cNvPr>
          <xdr:cNvGrpSpPr/>
        </xdr:nvGrpSpPr>
        <xdr:grpSpPr>
          <a:xfrm>
            <a:off x="80525" y="639214"/>
            <a:ext cx="9750289" cy="229041"/>
            <a:chOff x="3069025" y="876010"/>
            <a:chExt cx="9632918" cy="253443"/>
          </a:xfrm>
        </xdr:grpSpPr>
        <xdr:sp macro="" textlink="">
          <xdr:nvSpPr>
            <xdr:cNvPr id="157" name="角丸四角形 156">
              <a:extLst>
                <a:ext uri="{FF2B5EF4-FFF2-40B4-BE49-F238E27FC236}">
                  <a16:creationId xmlns:a16="http://schemas.microsoft.com/office/drawing/2014/main" id="{00000000-0008-0000-0200-00009D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58" name="角丸四角形 157">
              <a:extLst>
                <a:ext uri="{FF2B5EF4-FFF2-40B4-BE49-F238E27FC236}">
                  <a16:creationId xmlns:a16="http://schemas.microsoft.com/office/drawing/2014/main" id="{00000000-0008-0000-0200-00009E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59" name="角丸四角形 158">
              <a:extLst>
                <a:ext uri="{FF2B5EF4-FFF2-40B4-BE49-F238E27FC236}">
                  <a16:creationId xmlns:a16="http://schemas.microsoft.com/office/drawing/2014/main" id="{00000000-0008-0000-0200-00009F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0" name="角丸四角形 159">
              <a:extLst>
                <a:ext uri="{FF2B5EF4-FFF2-40B4-BE49-F238E27FC236}">
                  <a16:creationId xmlns:a16="http://schemas.microsoft.com/office/drawing/2014/main" id="{00000000-0008-0000-0200-0000A0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61" name="角丸四角形 160">
              <a:extLst>
                <a:ext uri="{FF2B5EF4-FFF2-40B4-BE49-F238E27FC236}">
                  <a16:creationId xmlns:a16="http://schemas.microsoft.com/office/drawing/2014/main" id="{00000000-0008-0000-0200-0000A1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42" name="角丸四角形 141">
            <a:hlinkClick xmlns:r="http://schemas.openxmlformats.org/officeDocument/2006/relationships" r:id="rId22"/>
            <a:extLst>
              <a:ext uri="{FF2B5EF4-FFF2-40B4-BE49-F238E27FC236}">
                <a16:creationId xmlns:a16="http://schemas.microsoft.com/office/drawing/2014/main" id="{00000000-0008-0000-0200-00008E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3" name="角丸四角形 142">
            <a:hlinkClick xmlns:r="http://schemas.openxmlformats.org/officeDocument/2006/relationships" r:id="rId23"/>
            <a:extLst>
              <a:ext uri="{FF2B5EF4-FFF2-40B4-BE49-F238E27FC236}">
                <a16:creationId xmlns:a16="http://schemas.microsoft.com/office/drawing/2014/main" id="{00000000-0008-0000-0200-00008F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4" name="角丸四角形 143">
            <a:hlinkClick xmlns:r="http://schemas.openxmlformats.org/officeDocument/2006/relationships" r:id="rId24"/>
            <a:extLst>
              <a:ext uri="{FF2B5EF4-FFF2-40B4-BE49-F238E27FC236}">
                <a16:creationId xmlns:a16="http://schemas.microsoft.com/office/drawing/2014/main" id="{00000000-0008-0000-0200-000090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5" name="角丸四角形 144">
            <a:hlinkClick xmlns:r="http://schemas.openxmlformats.org/officeDocument/2006/relationships" r:id="rId25"/>
            <a:extLst>
              <a:ext uri="{FF2B5EF4-FFF2-40B4-BE49-F238E27FC236}">
                <a16:creationId xmlns:a16="http://schemas.microsoft.com/office/drawing/2014/main" id="{00000000-0008-0000-0200-000091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6" name="角丸四角形 145">
            <a:hlinkClick xmlns:r="http://schemas.openxmlformats.org/officeDocument/2006/relationships" r:id="rId26"/>
            <a:extLst>
              <a:ext uri="{FF2B5EF4-FFF2-40B4-BE49-F238E27FC236}">
                <a16:creationId xmlns:a16="http://schemas.microsoft.com/office/drawing/2014/main" id="{00000000-0008-0000-0200-000092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7" name="グループ化 146">
            <a:extLst>
              <a:ext uri="{FF2B5EF4-FFF2-40B4-BE49-F238E27FC236}">
                <a16:creationId xmlns:a16="http://schemas.microsoft.com/office/drawing/2014/main" id="{00000000-0008-0000-0200-000093000000}"/>
              </a:ext>
            </a:extLst>
          </xdr:cNvPr>
          <xdr:cNvGrpSpPr/>
        </xdr:nvGrpSpPr>
        <xdr:grpSpPr>
          <a:xfrm>
            <a:off x="79540" y="354953"/>
            <a:ext cx="10959919" cy="511091"/>
            <a:chOff x="11330922" y="5464588"/>
            <a:chExt cx="10966748" cy="511874"/>
          </a:xfrm>
        </xdr:grpSpPr>
        <xdr:sp macro="" textlink="">
          <xdr:nvSpPr>
            <xdr:cNvPr id="150" name="角丸四角形 149">
              <a:extLst>
                <a:ext uri="{FF2B5EF4-FFF2-40B4-BE49-F238E27FC236}">
                  <a16:creationId xmlns:a16="http://schemas.microsoft.com/office/drawing/2014/main" id="{00000000-0008-0000-0200-000096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51" name="角丸四角形 150">
              <a:extLst>
                <a:ext uri="{FF2B5EF4-FFF2-40B4-BE49-F238E27FC236}">
                  <a16:creationId xmlns:a16="http://schemas.microsoft.com/office/drawing/2014/main" id="{00000000-0008-0000-0200-000097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52" name="角丸四角形 151">
              <a:extLst>
                <a:ext uri="{FF2B5EF4-FFF2-40B4-BE49-F238E27FC236}">
                  <a16:creationId xmlns:a16="http://schemas.microsoft.com/office/drawing/2014/main" id="{00000000-0008-0000-0200-000098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53" name="角丸四角形 152">
              <a:extLst>
                <a:ext uri="{FF2B5EF4-FFF2-40B4-BE49-F238E27FC236}">
                  <a16:creationId xmlns:a16="http://schemas.microsoft.com/office/drawing/2014/main" id="{00000000-0008-0000-0200-000099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54" name="角丸四角形 153">
              <a:extLst>
                <a:ext uri="{FF2B5EF4-FFF2-40B4-BE49-F238E27FC236}">
                  <a16:creationId xmlns:a16="http://schemas.microsoft.com/office/drawing/2014/main" id="{00000000-0008-0000-0200-00009A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55" name="角丸四角形 154">
              <a:extLst>
                <a:ext uri="{FF2B5EF4-FFF2-40B4-BE49-F238E27FC236}">
                  <a16:creationId xmlns:a16="http://schemas.microsoft.com/office/drawing/2014/main" id="{00000000-0008-0000-0200-00009B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6" name="角丸四角形 155">
              <a:extLst>
                <a:ext uri="{FF2B5EF4-FFF2-40B4-BE49-F238E27FC236}">
                  <a16:creationId xmlns:a16="http://schemas.microsoft.com/office/drawing/2014/main" id="{00000000-0008-0000-0200-00009C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48" name="角丸四角形 147">
            <a:hlinkClick xmlns:r="http://schemas.openxmlformats.org/officeDocument/2006/relationships" r:id="rId27"/>
            <a:extLst>
              <a:ext uri="{FF2B5EF4-FFF2-40B4-BE49-F238E27FC236}">
                <a16:creationId xmlns:a16="http://schemas.microsoft.com/office/drawing/2014/main" id="{00000000-0008-0000-0200-000094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9" name="角丸四角形 148">
            <a:hlinkClick xmlns:r="http://schemas.openxmlformats.org/officeDocument/2006/relationships" r:id="rId28"/>
            <a:extLst>
              <a:ext uri="{FF2B5EF4-FFF2-40B4-BE49-F238E27FC236}">
                <a16:creationId xmlns:a16="http://schemas.microsoft.com/office/drawing/2014/main" id="{00000000-0008-0000-0200-000095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twoCellAnchor editAs="oneCell">
    <xdr:from>
      <xdr:col>2</xdr:col>
      <xdr:colOff>258535</xdr:colOff>
      <xdr:row>44</xdr:row>
      <xdr:rowOff>81643</xdr:rowOff>
    </xdr:from>
    <xdr:to>
      <xdr:col>3</xdr:col>
      <xdr:colOff>1183819</xdr:colOff>
      <xdr:row>49</xdr:row>
      <xdr:rowOff>25899</xdr:rowOff>
    </xdr:to>
    <xdr:pic>
      <xdr:nvPicPr>
        <xdr:cNvPr id="3" name="図 2">
          <a:extLst>
            <a:ext uri="{FF2B5EF4-FFF2-40B4-BE49-F238E27FC236}">
              <a16:creationId xmlns:a16="http://schemas.microsoft.com/office/drawing/2014/main" id="{B856BF36-B211-4E4D-8390-76B352A2A128}"/>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354035" y="15049500"/>
          <a:ext cx="4789713" cy="1168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134471</xdr:colOff>
      <xdr:row>0</xdr:row>
      <xdr:rowOff>56030</xdr:rowOff>
    </xdr:from>
    <xdr:to>
      <xdr:col>20</xdr:col>
      <xdr:colOff>323095</xdr:colOff>
      <xdr:row>19</xdr:row>
      <xdr:rowOff>233923</xdr:rowOff>
    </xdr:to>
    <xdr:grpSp>
      <xdr:nvGrpSpPr>
        <xdr:cNvPr id="123" name="グループ化 122">
          <a:extLst>
            <a:ext uri="{FF2B5EF4-FFF2-40B4-BE49-F238E27FC236}">
              <a16:creationId xmlns:a16="http://schemas.microsoft.com/office/drawing/2014/main" id="{5E8498C1-1D73-4367-9F26-3427C00172DE}"/>
            </a:ext>
          </a:extLst>
        </xdr:cNvPr>
        <xdr:cNvGrpSpPr/>
      </xdr:nvGrpSpPr>
      <xdr:grpSpPr>
        <a:xfrm>
          <a:off x="9827559" y="56030"/>
          <a:ext cx="11125565" cy="4929187"/>
          <a:chOff x="0" y="0"/>
          <a:chExt cx="11125565" cy="4929187"/>
        </a:xfrm>
      </xdr:grpSpPr>
      <xdr:sp macro="" textlink="">
        <xdr:nvSpPr>
          <xdr:cNvPr id="124" name="角丸四角形 57">
            <a:extLst>
              <a:ext uri="{FF2B5EF4-FFF2-40B4-BE49-F238E27FC236}">
                <a16:creationId xmlns:a16="http://schemas.microsoft.com/office/drawing/2014/main" id="{79935853-E6A1-0F93-3305-FAD75931E252}"/>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125" name="角丸四角形 113">
            <a:extLst>
              <a:ext uri="{FF2B5EF4-FFF2-40B4-BE49-F238E27FC236}">
                <a16:creationId xmlns:a16="http://schemas.microsoft.com/office/drawing/2014/main" id="{7D6C26D5-ABC6-DCB7-E19A-D9E1931EBA06}"/>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26" name="角丸四角形 114">
            <a:extLst>
              <a:ext uri="{FF2B5EF4-FFF2-40B4-BE49-F238E27FC236}">
                <a16:creationId xmlns:a16="http://schemas.microsoft.com/office/drawing/2014/main" id="{C92AC883-83F6-B219-4B0F-3819E1495BB1}"/>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15">
            <a:extLst>
              <a:ext uri="{FF2B5EF4-FFF2-40B4-BE49-F238E27FC236}">
                <a16:creationId xmlns:a16="http://schemas.microsoft.com/office/drawing/2014/main" id="{1A35E2E3-8D15-479D-26AF-AA798DD8C879}"/>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128" name="角丸四角形 116">
            <a:extLst>
              <a:ext uri="{FF2B5EF4-FFF2-40B4-BE49-F238E27FC236}">
                <a16:creationId xmlns:a16="http://schemas.microsoft.com/office/drawing/2014/main" id="{BC907646-FC37-5093-F33C-802E55A7739D}"/>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29" name="角丸四角形 117">
            <a:hlinkClick xmlns:r="http://schemas.openxmlformats.org/officeDocument/2006/relationships" r:id="rId1"/>
            <a:extLst>
              <a:ext uri="{FF2B5EF4-FFF2-40B4-BE49-F238E27FC236}">
                <a16:creationId xmlns:a16="http://schemas.microsoft.com/office/drawing/2014/main" id="{8E052F77-E4FD-C217-1DDD-C7BDE21013D1}"/>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18">
            <a:hlinkClick xmlns:r="http://schemas.openxmlformats.org/officeDocument/2006/relationships" r:id="rId2"/>
            <a:extLst>
              <a:ext uri="{FF2B5EF4-FFF2-40B4-BE49-F238E27FC236}">
                <a16:creationId xmlns:a16="http://schemas.microsoft.com/office/drawing/2014/main" id="{E6A8F778-987F-0312-E32E-B18D2BFE6659}"/>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正方形/長方形 130">
            <a:extLst>
              <a:ext uri="{FF2B5EF4-FFF2-40B4-BE49-F238E27FC236}">
                <a16:creationId xmlns:a16="http://schemas.microsoft.com/office/drawing/2014/main" id="{139F04AF-9441-63B2-6558-D52E2537F6ED}"/>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2" name="角丸四角形 120">
            <a:hlinkClick xmlns:r="http://schemas.openxmlformats.org/officeDocument/2006/relationships" r:id="rId3"/>
            <a:extLst>
              <a:ext uri="{FF2B5EF4-FFF2-40B4-BE49-F238E27FC236}">
                <a16:creationId xmlns:a16="http://schemas.microsoft.com/office/drawing/2014/main" id="{4C6036A0-E415-AB91-20AD-850211C32835}"/>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21">
            <a:hlinkClick xmlns:r="http://schemas.openxmlformats.org/officeDocument/2006/relationships" r:id="rId4"/>
            <a:extLst>
              <a:ext uri="{FF2B5EF4-FFF2-40B4-BE49-F238E27FC236}">
                <a16:creationId xmlns:a16="http://schemas.microsoft.com/office/drawing/2014/main" id="{C0FF0493-37CA-B86B-A1DC-6A974BC0AE0B}"/>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22">
            <a:hlinkClick xmlns:r="http://schemas.openxmlformats.org/officeDocument/2006/relationships" r:id="rId5"/>
            <a:extLst>
              <a:ext uri="{FF2B5EF4-FFF2-40B4-BE49-F238E27FC236}">
                <a16:creationId xmlns:a16="http://schemas.microsoft.com/office/drawing/2014/main" id="{2596BD62-5F80-EC7C-63DE-7F64DCEF84CD}"/>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5" name="角丸四角形 123">
            <a:hlinkClick xmlns:r="http://schemas.openxmlformats.org/officeDocument/2006/relationships" r:id="rId6"/>
            <a:extLst>
              <a:ext uri="{FF2B5EF4-FFF2-40B4-BE49-F238E27FC236}">
                <a16:creationId xmlns:a16="http://schemas.microsoft.com/office/drawing/2014/main" id="{7D7EF185-CFF3-3EFE-5C34-94F6A2C23CAA}"/>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角丸四角形 124">
            <a:hlinkClick xmlns:r="http://schemas.openxmlformats.org/officeDocument/2006/relationships" r:id="rId7"/>
            <a:extLst>
              <a:ext uri="{FF2B5EF4-FFF2-40B4-BE49-F238E27FC236}">
                <a16:creationId xmlns:a16="http://schemas.microsoft.com/office/drawing/2014/main" id="{52FC2248-3EEF-8E64-F473-C0B0C15554A3}"/>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7" name="角丸四角形 125">
            <a:hlinkClick xmlns:r="http://schemas.openxmlformats.org/officeDocument/2006/relationships" r:id="rId8"/>
            <a:extLst>
              <a:ext uri="{FF2B5EF4-FFF2-40B4-BE49-F238E27FC236}">
                <a16:creationId xmlns:a16="http://schemas.microsoft.com/office/drawing/2014/main" id="{DAA8408F-08CC-9E9F-52E6-A0B2A4F2883B}"/>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26">
            <a:hlinkClick xmlns:r="http://schemas.openxmlformats.org/officeDocument/2006/relationships" r:id="rId9"/>
            <a:extLst>
              <a:ext uri="{FF2B5EF4-FFF2-40B4-BE49-F238E27FC236}">
                <a16:creationId xmlns:a16="http://schemas.microsoft.com/office/drawing/2014/main" id="{DD6B5231-BA75-E9C0-44EE-E177F88D8EB4}"/>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27">
            <a:hlinkClick xmlns:r="http://schemas.openxmlformats.org/officeDocument/2006/relationships" r:id="rId10"/>
            <a:extLst>
              <a:ext uri="{FF2B5EF4-FFF2-40B4-BE49-F238E27FC236}">
                <a16:creationId xmlns:a16="http://schemas.microsoft.com/office/drawing/2014/main" id="{C1D847EC-42A4-6A1C-3FB8-B26DDA0DEC83}"/>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0" name="角丸四角形 128">
            <a:hlinkClick xmlns:r="http://schemas.openxmlformats.org/officeDocument/2006/relationships" r:id="rId11"/>
            <a:extLst>
              <a:ext uri="{FF2B5EF4-FFF2-40B4-BE49-F238E27FC236}">
                <a16:creationId xmlns:a16="http://schemas.microsoft.com/office/drawing/2014/main" id="{4FAFC8E8-50A5-5F24-4905-BB5493922C55}"/>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1" name="角丸四角形 129">
            <a:hlinkClick xmlns:r="http://schemas.openxmlformats.org/officeDocument/2006/relationships" r:id="rId12"/>
            <a:extLst>
              <a:ext uri="{FF2B5EF4-FFF2-40B4-BE49-F238E27FC236}">
                <a16:creationId xmlns:a16="http://schemas.microsoft.com/office/drawing/2014/main" id="{C20614F7-69DE-90A1-A9DD-7B7ED043FD31}"/>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2" name="角丸四角形 130">
            <a:hlinkClick xmlns:r="http://schemas.openxmlformats.org/officeDocument/2006/relationships" r:id="rId13"/>
            <a:extLst>
              <a:ext uri="{FF2B5EF4-FFF2-40B4-BE49-F238E27FC236}">
                <a16:creationId xmlns:a16="http://schemas.microsoft.com/office/drawing/2014/main" id="{0A051F55-25E4-10D0-CCB3-E9D1F403EC47}"/>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3" name="角丸四角形 131">
            <a:hlinkClick xmlns:r="http://schemas.openxmlformats.org/officeDocument/2006/relationships" r:id="rId14"/>
            <a:extLst>
              <a:ext uri="{FF2B5EF4-FFF2-40B4-BE49-F238E27FC236}">
                <a16:creationId xmlns:a16="http://schemas.microsoft.com/office/drawing/2014/main" id="{CB999873-F79A-E2D8-DFB0-758E00571C02}"/>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4" name="角丸四角形 132">
            <a:hlinkClick xmlns:r="http://schemas.openxmlformats.org/officeDocument/2006/relationships" r:id="rId15"/>
            <a:extLst>
              <a:ext uri="{FF2B5EF4-FFF2-40B4-BE49-F238E27FC236}">
                <a16:creationId xmlns:a16="http://schemas.microsoft.com/office/drawing/2014/main" id="{CF36DC33-E618-EF24-45F7-C89E4A0B2FB8}"/>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5" name="角丸四角形 133">
            <a:hlinkClick xmlns:r="http://schemas.openxmlformats.org/officeDocument/2006/relationships" r:id="rId1"/>
            <a:extLst>
              <a:ext uri="{FF2B5EF4-FFF2-40B4-BE49-F238E27FC236}">
                <a16:creationId xmlns:a16="http://schemas.microsoft.com/office/drawing/2014/main" id="{E0FD9A39-8E89-2FC6-385B-232CA2849B57}"/>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6" name="角丸四角形 134">
            <a:hlinkClick xmlns:r="http://schemas.openxmlformats.org/officeDocument/2006/relationships" r:id="rId2"/>
            <a:extLst>
              <a:ext uri="{FF2B5EF4-FFF2-40B4-BE49-F238E27FC236}">
                <a16:creationId xmlns:a16="http://schemas.microsoft.com/office/drawing/2014/main" id="{A68349EF-F906-D82A-60C8-7B64B1187C5D}"/>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7" name="正方形/長方形 146">
            <a:extLst>
              <a:ext uri="{FF2B5EF4-FFF2-40B4-BE49-F238E27FC236}">
                <a16:creationId xmlns:a16="http://schemas.microsoft.com/office/drawing/2014/main" id="{6F9DE078-29E8-21CB-71E3-CC57B8E7DF91}"/>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8" name="正方形/長方形 147">
            <a:extLst>
              <a:ext uri="{FF2B5EF4-FFF2-40B4-BE49-F238E27FC236}">
                <a16:creationId xmlns:a16="http://schemas.microsoft.com/office/drawing/2014/main" id="{8F2949D3-A300-CA50-C868-40E914E4D878}"/>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9" name="角丸四角形 137">
            <a:hlinkClick xmlns:r="http://schemas.openxmlformats.org/officeDocument/2006/relationships" r:id="rId16"/>
            <a:extLst>
              <a:ext uri="{FF2B5EF4-FFF2-40B4-BE49-F238E27FC236}">
                <a16:creationId xmlns:a16="http://schemas.microsoft.com/office/drawing/2014/main" id="{43340677-AB6C-1BD0-5C2F-058C3F08AB46}"/>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0" name="角丸四角形 138">
            <a:hlinkClick xmlns:r="http://schemas.openxmlformats.org/officeDocument/2006/relationships" r:id="rId17"/>
            <a:extLst>
              <a:ext uri="{FF2B5EF4-FFF2-40B4-BE49-F238E27FC236}">
                <a16:creationId xmlns:a16="http://schemas.microsoft.com/office/drawing/2014/main" id="{5BF22C5F-4780-1DEB-0FB7-881F06050005}"/>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1" name="角丸四角形 139">
            <a:hlinkClick xmlns:r="http://schemas.openxmlformats.org/officeDocument/2006/relationships" r:id="rId18"/>
            <a:extLst>
              <a:ext uri="{FF2B5EF4-FFF2-40B4-BE49-F238E27FC236}">
                <a16:creationId xmlns:a16="http://schemas.microsoft.com/office/drawing/2014/main" id="{6E0FDB07-FFA2-A936-5D59-76F031D0B431}"/>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52" name="グループ化 151">
            <a:extLst>
              <a:ext uri="{FF2B5EF4-FFF2-40B4-BE49-F238E27FC236}">
                <a16:creationId xmlns:a16="http://schemas.microsoft.com/office/drawing/2014/main" id="{0E6A7362-68B6-FD45-4D0C-F009447F8DAB}"/>
              </a:ext>
            </a:extLst>
          </xdr:cNvPr>
          <xdr:cNvGrpSpPr/>
        </xdr:nvGrpSpPr>
        <xdr:grpSpPr>
          <a:xfrm>
            <a:off x="7096125" y="3611795"/>
            <a:ext cx="3957536" cy="1235751"/>
            <a:chOff x="17039950" y="9374115"/>
            <a:chExt cx="3938649" cy="1267330"/>
          </a:xfrm>
        </xdr:grpSpPr>
        <xdr:sp macro="" textlink="">
          <xdr:nvSpPr>
            <xdr:cNvPr id="175" name="角丸四角形 163">
              <a:extLst>
                <a:ext uri="{FF2B5EF4-FFF2-40B4-BE49-F238E27FC236}">
                  <a16:creationId xmlns:a16="http://schemas.microsoft.com/office/drawing/2014/main" id="{CDFB567B-6DFE-F043-1439-ED8176CD0C5D}"/>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76" name="正方形/長方形 175">
              <a:extLst>
                <a:ext uri="{FF2B5EF4-FFF2-40B4-BE49-F238E27FC236}">
                  <a16:creationId xmlns:a16="http://schemas.microsoft.com/office/drawing/2014/main" id="{35651DDF-3D4D-7D8A-F355-9326AAF01E2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7" name="正方形/長方形 176">
              <a:extLst>
                <a:ext uri="{FF2B5EF4-FFF2-40B4-BE49-F238E27FC236}">
                  <a16:creationId xmlns:a16="http://schemas.microsoft.com/office/drawing/2014/main" id="{43CC6B7C-624A-0F8F-9C42-19BD8856C05E}"/>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53" name="角丸四角形 141">
            <a:extLst>
              <a:ext uri="{FF2B5EF4-FFF2-40B4-BE49-F238E27FC236}">
                <a16:creationId xmlns:a16="http://schemas.microsoft.com/office/drawing/2014/main" id="{3A46386F-3837-5339-0B4C-831C0D036224}"/>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54" name="グループ化 153">
            <a:extLst>
              <a:ext uri="{FF2B5EF4-FFF2-40B4-BE49-F238E27FC236}">
                <a16:creationId xmlns:a16="http://schemas.microsoft.com/office/drawing/2014/main" id="{773DF496-C13C-B422-4E62-4CBE399955A1}"/>
              </a:ext>
            </a:extLst>
          </xdr:cNvPr>
          <xdr:cNvGrpSpPr/>
        </xdr:nvGrpSpPr>
        <xdr:grpSpPr>
          <a:xfrm>
            <a:off x="80525" y="639214"/>
            <a:ext cx="9750289" cy="229041"/>
            <a:chOff x="3069025" y="876010"/>
            <a:chExt cx="9632918" cy="253443"/>
          </a:xfrm>
        </xdr:grpSpPr>
        <xdr:sp macro="" textlink="">
          <xdr:nvSpPr>
            <xdr:cNvPr id="170" name="角丸四角形 158">
              <a:extLst>
                <a:ext uri="{FF2B5EF4-FFF2-40B4-BE49-F238E27FC236}">
                  <a16:creationId xmlns:a16="http://schemas.microsoft.com/office/drawing/2014/main" id="{DD326282-21FB-2766-82AA-19907213EE63}"/>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71" name="角丸四角形 159">
              <a:extLst>
                <a:ext uri="{FF2B5EF4-FFF2-40B4-BE49-F238E27FC236}">
                  <a16:creationId xmlns:a16="http://schemas.microsoft.com/office/drawing/2014/main" id="{80277774-BB17-D600-4843-5E68C347B35F}"/>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72" name="角丸四角形 160">
              <a:extLst>
                <a:ext uri="{FF2B5EF4-FFF2-40B4-BE49-F238E27FC236}">
                  <a16:creationId xmlns:a16="http://schemas.microsoft.com/office/drawing/2014/main" id="{CB81987C-348D-3B68-AC7F-B57E57138609}"/>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73" name="角丸四角形 161">
              <a:extLst>
                <a:ext uri="{FF2B5EF4-FFF2-40B4-BE49-F238E27FC236}">
                  <a16:creationId xmlns:a16="http://schemas.microsoft.com/office/drawing/2014/main" id="{AD90C925-B5D0-B5B4-1C08-50067D06AC8A}"/>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74" name="角丸四角形 162">
              <a:extLst>
                <a:ext uri="{FF2B5EF4-FFF2-40B4-BE49-F238E27FC236}">
                  <a16:creationId xmlns:a16="http://schemas.microsoft.com/office/drawing/2014/main" id="{EDAE685D-1CF8-C716-E9F2-B915B5BE9A59}"/>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55" name="角丸四角形 143">
            <a:hlinkClick xmlns:r="http://schemas.openxmlformats.org/officeDocument/2006/relationships" r:id="rId19"/>
            <a:extLst>
              <a:ext uri="{FF2B5EF4-FFF2-40B4-BE49-F238E27FC236}">
                <a16:creationId xmlns:a16="http://schemas.microsoft.com/office/drawing/2014/main" id="{81EE4D9B-9833-8376-863D-2E451EE05D4A}"/>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6" name="角丸四角形 144">
            <a:hlinkClick xmlns:r="http://schemas.openxmlformats.org/officeDocument/2006/relationships" r:id="rId20"/>
            <a:extLst>
              <a:ext uri="{FF2B5EF4-FFF2-40B4-BE49-F238E27FC236}">
                <a16:creationId xmlns:a16="http://schemas.microsoft.com/office/drawing/2014/main" id="{C47E3AD1-A073-7316-FC3C-6354B32A2B0E}"/>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7" name="角丸四角形 145">
            <a:hlinkClick xmlns:r="http://schemas.openxmlformats.org/officeDocument/2006/relationships" r:id="rId21"/>
            <a:extLst>
              <a:ext uri="{FF2B5EF4-FFF2-40B4-BE49-F238E27FC236}">
                <a16:creationId xmlns:a16="http://schemas.microsoft.com/office/drawing/2014/main" id="{6A5AE538-F780-873A-685E-1908226C9AE2}"/>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8" name="角丸四角形 146">
            <a:hlinkClick xmlns:r="http://schemas.openxmlformats.org/officeDocument/2006/relationships" r:id="rId22"/>
            <a:extLst>
              <a:ext uri="{FF2B5EF4-FFF2-40B4-BE49-F238E27FC236}">
                <a16:creationId xmlns:a16="http://schemas.microsoft.com/office/drawing/2014/main" id="{18442F86-E381-F723-CC17-F20C11DCE682}"/>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9" name="角丸四角形 147">
            <a:hlinkClick xmlns:r="http://schemas.openxmlformats.org/officeDocument/2006/relationships" r:id="rId23"/>
            <a:extLst>
              <a:ext uri="{FF2B5EF4-FFF2-40B4-BE49-F238E27FC236}">
                <a16:creationId xmlns:a16="http://schemas.microsoft.com/office/drawing/2014/main" id="{976C4979-5E50-E738-7A8E-381AEC956112}"/>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60" name="グループ化 159">
            <a:extLst>
              <a:ext uri="{FF2B5EF4-FFF2-40B4-BE49-F238E27FC236}">
                <a16:creationId xmlns:a16="http://schemas.microsoft.com/office/drawing/2014/main" id="{EB337CC9-3A57-F36B-C55E-5657A58B50ED}"/>
              </a:ext>
            </a:extLst>
          </xdr:cNvPr>
          <xdr:cNvGrpSpPr/>
        </xdr:nvGrpSpPr>
        <xdr:grpSpPr>
          <a:xfrm>
            <a:off x="79540" y="354953"/>
            <a:ext cx="10959919" cy="511091"/>
            <a:chOff x="11330922" y="5464588"/>
            <a:chExt cx="10966748" cy="511874"/>
          </a:xfrm>
        </xdr:grpSpPr>
        <xdr:sp macro="" textlink="">
          <xdr:nvSpPr>
            <xdr:cNvPr id="163" name="角丸四角形 151">
              <a:extLst>
                <a:ext uri="{FF2B5EF4-FFF2-40B4-BE49-F238E27FC236}">
                  <a16:creationId xmlns:a16="http://schemas.microsoft.com/office/drawing/2014/main" id="{FE3E2A67-4354-2249-0B02-676D26319B01}"/>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64" name="角丸四角形 152">
              <a:extLst>
                <a:ext uri="{FF2B5EF4-FFF2-40B4-BE49-F238E27FC236}">
                  <a16:creationId xmlns:a16="http://schemas.microsoft.com/office/drawing/2014/main" id="{9854BF27-0DA5-8A60-87C7-C8DF563582EC}"/>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65" name="角丸四角形 153">
              <a:extLst>
                <a:ext uri="{FF2B5EF4-FFF2-40B4-BE49-F238E27FC236}">
                  <a16:creationId xmlns:a16="http://schemas.microsoft.com/office/drawing/2014/main" id="{808A50C1-0ED4-5029-CD3C-A850C83A33BB}"/>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66" name="角丸四角形 154">
              <a:extLst>
                <a:ext uri="{FF2B5EF4-FFF2-40B4-BE49-F238E27FC236}">
                  <a16:creationId xmlns:a16="http://schemas.microsoft.com/office/drawing/2014/main" id="{827A3696-044D-C7FC-C52C-507682AD71D8}"/>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67" name="角丸四角形 155">
              <a:extLst>
                <a:ext uri="{FF2B5EF4-FFF2-40B4-BE49-F238E27FC236}">
                  <a16:creationId xmlns:a16="http://schemas.microsoft.com/office/drawing/2014/main" id="{EAE60FB3-F635-21AA-CF99-2AC8334EB4D4}"/>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68" name="角丸四角形 156">
              <a:extLst>
                <a:ext uri="{FF2B5EF4-FFF2-40B4-BE49-F238E27FC236}">
                  <a16:creationId xmlns:a16="http://schemas.microsoft.com/office/drawing/2014/main" id="{E61216C6-4368-FE7E-1639-BB074988D9E7}"/>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9" name="角丸四角形 157">
              <a:extLst>
                <a:ext uri="{FF2B5EF4-FFF2-40B4-BE49-F238E27FC236}">
                  <a16:creationId xmlns:a16="http://schemas.microsoft.com/office/drawing/2014/main" id="{E7D499CC-8260-49CB-2554-08E35A539064}"/>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61" name="角丸四角形 149">
            <a:hlinkClick xmlns:r="http://schemas.openxmlformats.org/officeDocument/2006/relationships" r:id="rId24"/>
            <a:extLst>
              <a:ext uri="{FF2B5EF4-FFF2-40B4-BE49-F238E27FC236}">
                <a16:creationId xmlns:a16="http://schemas.microsoft.com/office/drawing/2014/main" id="{BBEC7C9D-72D5-C5F9-0B15-5273B9899A73}"/>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62" name="角丸四角形 150">
            <a:hlinkClick xmlns:r="http://schemas.openxmlformats.org/officeDocument/2006/relationships" r:id="rId25"/>
            <a:extLst>
              <a:ext uri="{FF2B5EF4-FFF2-40B4-BE49-F238E27FC236}">
                <a16:creationId xmlns:a16="http://schemas.microsoft.com/office/drawing/2014/main" id="{1C59CD78-671D-E6F1-6AEF-11F35C603852}"/>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7</xdr:row>
      <xdr:rowOff>695325</xdr:rowOff>
    </xdr:from>
    <xdr:to>
      <xdr:col>1</xdr:col>
      <xdr:colOff>1876224</xdr:colOff>
      <xdr:row>7</xdr:row>
      <xdr:rowOff>2552468</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28625" y="2752725"/>
          <a:ext cx="1609524" cy="1857143"/>
        </a:xfrm>
        <a:prstGeom prst="rect">
          <a:avLst/>
        </a:prstGeom>
      </xdr:spPr>
    </xdr:pic>
    <xdr:clientData/>
  </xdr:twoCellAnchor>
  <xdr:twoCellAnchor editAs="oneCell">
    <xdr:from>
      <xdr:col>3</xdr:col>
      <xdr:colOff>57150</xdr:colOff>
      <xdr:row>7</xdr:row>
      <xdr:rowOff>542925</xdr:rowOff>
    </xdr:from>
    <xdr:to>
      <xdr:col>3</xdr:col>
      <xdr:colOff>1657150</xdr:colOff>
      <xdr:row>7</xdr:row>
      <xdr:rowOff>866735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981325" y="2600325"/>
          <a:ext cx="1600000" cy="323810"/>
        </a:xfrm>
        <a:prstGeom prst="rect">
          <a:avLst/>
        </a:prstGeom>
      </xdr:spPr>
    </xdr:pic>
    <xdr:clientData/>
  </xdr:twoCellAnchor>
  <xdr:twoCellAnchor editAs="oneCell">
    <xdr:from>
      <xdr:col>3</xdr:col>
      <xdr:colOff>95250</xdr:colOff>
      <xdr:row>7</xdr:row>
      <xdr:rowOff>1190625</xdr:rowOff>
    </xdr:from>
    <xdr:to>
      <xdr:col>3</xdr:col>
      <xdr:colOff>1552393</xdr:colOff>
      <xdr:row>7</xdr:row>
      <xdr:rowOff>1571625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b="6965"/>
        <a:stretch/>
      </xdr:blipFill>
      <xdr:spPr>
        <a:xfrm>
          <a:off x="3019425" y="3248025"/>
          <a:ext cx="1457143" cy="381000"/>
        </a:xfrm>
        <a:prstGeom prst="rect">
          <a:avLst/>
        </a:prstGeom>
      </xdr:spPr>
    </xdr:pic>
    <xdr:clientData/>
  </xdr:twoCellAnchor>
  <xdr:oneCellAnchor>
    <xdr:from>
      <xdr:col>3</xdr:col>
      <xdr:colOff>268381</xdr:colOff>
      <xdr:row>10</xdr:row>
      <xdr:rowOff>542925</xdr:rowOff>
    </xdr:from>
    <xdr:ext cx="1909202" cy="438150"/>
    <xdr:pic>
      <xdr:nvPicPr>
        <xdr:cNvPr id="5" name="図 4" descr="cid:image001.png@01DA399F.D1BCB700">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2930" b="19655"/>
        <a:stretch/>
      </xdr:blipFill>
      <xdr:spPr bwMode="auto">
        <a:xfrm>
          <a:off x="3192556" y="6229350"/>
          <a:ext cx="1909202" cy="438150"/>
        </a:xfrm>
        <a:prstGeom prst="rect">
          <a:avLst/>
        </a:prstGeom>
        <a:noFill/>
        <a:ln>
          <a:noFill/>
        </a:ln>
      </xdr:spPr>
    </xdr:pic>
    <xdr:clientData/>
  </xdr:oneCellAnchor>
  <xdr:twoCellAnchor editAs="oneCell">
    <xdr:from>
      <xdr:col>10</xdr:col>
      <xdr:colOff>76200</xdr:colOff>
      <xdr:row>7</xdr:row>
      <xdr:rowOff>53898</xdr:rowOff>
    </xdr:from>
    <xdr:to>
      <xdr:col>10</xdr:col>
      <xdr:colOff>1866900</xdr:colOff>
      <xdr:row>7</xdr:row>
      <xdr:rowOff>2307143</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4441" t="2549" r="21363" b="4639"/>
        <a:stretch/>
      </xdr:blipFill>
      <xdr:spPr>
        <a:xfrm>
          <a:off x="13620750" y="2111298"/>
          <a:ext cx="1790700" cy="2253245"/>
        </a:xfrm>
        <a:prstGeom prst="rect">
          <a:avLst/>
        </a:prstGeom>
      </xdr:spPr>
    </xdr:pic>
    <xdr:clientData/>
  </xdr:twoCellAnchor>
  <xdr:twoCellAnchor editAs="oneCell">
    <xdr:from>
      <xdr:col>9</xdr:col>
      <xdr:colOff>2286000</xdr:colOff>
      <xdr:row>7</xdr:row>
      <xdr:rowOff>2402246</xdr:rowOff>
    </xdr:from>
    <xdr:to>
      <xdr:col>10</xdr:col>
      <xdr:colOff>1895475</xdr:colOff>
      <xdr:row>10</xdr:row>
      <xdr:rowOff>952500</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3758" t="7604" r="6909" b="6281"/>
        <a:stretch/>
      </xdr:blipFill>
      <xdr:spPr>
        <a:xfrm>
          <a:off x="13496925" y="4459646"/>
          <a:ext cx="1943100" cy="2179279"/>
        </a:xfrm>
        <a:prstGeom prst="rect">
          <a:avLst/>
        </a:prstGeom>
      </xdr:spPr>
    </xdr:pic>
    <xdr:clientData/>
  </xdr:twoCellAnchor>
  <xdr:twoCellAnchor>
    <xdr:from>
      <xdr:col>9</xdr:col>
      <xdr:colOff>2019301</xdr:colOff>
      <xdr:row>7</xdr:row>
      <xdr:rowOff>2000250</xdr:rowOff>
    </xdr:from>
    <xdr:to>
      <xdr:col>10</xdr:col>
      <xdr:colOff>180976</xdr:colOff>
      <xdr:row>7</xdr:row>
      <xdr:rowOff>2333625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230226" y="4057650"/>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xdr:from>
      <xdr:col>10</xdr:col>
      <xdr:colOff>257176</xdr:colOff>
      <xdr:row>7</xdr:row>
      <xdr:rowOff>657225</xdr:rowOff>
    </xdr:from>
    <xdr:to>
      <xdr:col>10</xdr:col>
      <xdr:colOff>752476</xdr:colOff>
      <xdr:row>7</xdr:row>
      <xdr:rowOff>990600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01726" y="2714625"/>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10</xdr:col>
      <xdr:colOff>371475</xdr:colOff>
      <xdr:row>7</xdr:row>
      <xdr:rowOff>723900</xdr:rowOff>
    </xdr:from>
    <xdr:to>
      <xdr:col>10</xdr:col>
      <xdr:colOff>1819275</xdr:colOff>
      <xdr:row>7</xdr:row>
      <xdr:rowOff>923925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13916025" y="2781300"/>
          <a:ext cx="1447800" cy="2000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7</xdr:row>
      <xdr:rowOff>2085974</xdr:rowOff>
    </xdr:from>
    <xdr:to>
      <xdr:col>10</xdr:col>
      <xdr:colOff>990599</xdr:colOff>
      <xdr:row>7</xdr:row>
      <xdr:rowOff>2276475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3592174" y="4143374"/>
          <a:ext cx="942975" cy="1905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2047876</xdr:colOff>
      <xdr:row>10</xdr:row>
      <xdr:rowOff>419100</xdr:rowOff>
    </xdr:from>
    <xdr:to>
      <xdr:col>10</xdr:col>
      <xdr:colOff>10779</xdr:colOff>
      <xdr:row>10</xdr:row>
      <xdr:rowOff>650875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3258801" y="610552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④</a:t>
          </a:r>
        </a:p>
      </xdr:txBody>
    </xdr:sp>
    <xdr:clientData/>
  </xdr:twoCellAnchor>
  <xdr:twoCellAnchor>
    <xdr:from>
      <xdr:col>9</xdr:col>
      <xdr:colOff>2295525</xdr:colOff>
      <xdr:row>10</xdr:row>
      <xdr:rowOff>466725</xdr:rowOff>
    </xdr:from>
    <xdr:to>
      <xdr:col>10</xdr:col>
      <xdr:colOff>1047750</xdr:colOff>
      <xdr:row>10</xdr:row>
      <xdr:rowOff>628650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3506450" y="6153150"/>
          <a:ext cx="1085850"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2028826</xdr:colOff>
      <xdr:row>9</xdr:row>
      <xdr:rowOff>28575</xdr:rowOff>
    </xdr:from>
    <xdr:to>
      <xdr:col>9</xdr:col>
      <xdr:colOff>2325354</xdr:colOff>
      <xdr:row>9</xdr:row>
      <xdr:rowOff>260350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3239751" y="5086350"/>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9</xdr:col>
      <xdr:colOff>2305049</xdr:colOff>
      <xdr:row>9</xdr:row>
      <xdr:rowOff>47625</xdr:rowOff>
    </xdr:from>
    <xdr:to>
      <xdr:col>10</xdr:col>
      <xdr:colOff>1771649</xdr:colOff>
      <xdr:row>9</xdr:row>
      <xdr:rowOff>209550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13515974" y="5105400"/>
          <a:ext cx="1800225"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762000</xdr:colOff>
      <xdr:row>10</xdr:row>
      <xdr:rowOff>695325</xdr:rowOff>
    </xdr:from>
    <xdr:to>
      <xdr:col>10</xdr:col>
      <xdr:colOff>1276350</xdr:colOff>
      <xdr:row>10</xdr:row>
      <xdr:rowOff>847725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4306550" y="6381750"/>
          <a:ext cx="514350" cy="1524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495301</xdr:colOff>
      <xdr:row>10</xdr:row>
      <xdr:rowOff>666750</xdr:rowOff>
    </xdr:from>
    <xdr:to>
      <xdr:col>10</xdr:col>
      <xdr:colOff>791829</xdr:colOff>
      <xdr:row>10</xdr:row>
      <xdr:rowOff>898525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4039851" y="635317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⑤</a:t>
          </a:r>
        </a:p>
      </xdr:txBody>
    </xdr:sp>
    <xdr:clientData/>
  </xdr:twoCellAnchor>
  <xdr:twoCellAnchor>
    <xdr:from>
      <xdr:col>6</xdr:col>
      <xdr:colOff>398684</xdr:colOff>
      <xdr:row>13</xdr:row>
      <xdr:rowOff>139375</xdr:rowOff>
    </xdr:from>
    <xdr:to>
      <xdr:col>7</xdr:col>
      <xdr:colOff>2195101</xdr:colOff>
      <xdr:row>13</xdr:row>
      <xdr:rowOff>1537609</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8415559" y="7791125"/>
          <a:ext cx="2225042" cy="1398234"/>
          <a:chOff x="3194725" y="8334376"/>
          <a:chExt cx="1530723" cy="963096"/>
        </a:xfrm>
      </xdr:grpSpPr>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51479" y="8334376"/>
            <a:ext cx="1273969" cy="963096"/>
          </a:xfrm>
          <a:prstGeom prst="rect">
            <a:avLst/>
          </a:prstGeom>
          <a:ln w="76200">
            <a:solidFill>
              <a:schemeClr val="bg1"/>
            </a:solidFill>
            <a:miter lim="800000"/>
          </a:ln>
        </xdr:spPr>
      </xdr:pic>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3524249" y="90249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194725" y="8927154"/>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①</a:t>
            </a:r>
          </a:p>
        </xdr:txBody>
      </xdr:sp>
    </xdr:grpSp>
    <xdr:clientData/>
  </xdr:twoCellAnchor>
  <xdr:twoCellAnchor>
    <xdr:from>
      <xdr:col>6</xdr:col>
      <xdr:colOff>255129</xdr:colOff>
      <xdr:row>13</xdr:row>
      <xdr:rowOff>1818133</xdr:rowOff>
    </xdr:from>
    <xdr:to>
      <xdr:col>7</xdr:col>
      <xdr:colOff>2205094</xdr:colOff>
      <xdr:row>13</xdr:row>
      <xdr:rowOff>4327073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8272004" y="9469883"/>
          <a:ext cx="2378590" cy="2508940"/>
          <a:chOff x="3162301" y="10060782"/>
          <a:chExt cx="1538004" cy="1617662"/>
        </a:xfrm>
      </xdr:grpSpPr>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76621" y="10060782"/>
            <a:ext cx="1223684" cy="1595436"/>
          </a:xfrm>
          <a:prstGeom prst="rect">
            <a:avLst/>
          </a:prstGeom>
          <a:ln w="76200">
            <a:solidFill>
              <a:schemeClr val="bg1"/>
            </a:solidFill>
            <a:miter lim="800000"/>
          </a:ln>
        </xdr:spPr>
      </xdr:pic>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521868" y="10560844"/>
            <a:ext cx="1085850" cy="1047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4024312" y="115014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3162301" y="10444163"/>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3767140" y="11446669"/>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③</a:t>
            </a:r>
          </a:p>
        </xdr:txBody>
      </xdr:sp>
    </xdr:grpSp>
    <xdr:clientData/>
  </xdr:twoCellAnchor>
  <xdr:twoCellAnchor>
    <xdr:from>
      <xdr:col>1</xdr:col>
      <xdr:colOff>174624</xdr:colOff>
      <xdr:row>13</xdr:row>
      <xdr:rowOff>687162</xdr:rowOff>
    </xdr:from>
    <xdr:to>
      <xdr:col>3</xdr:col>
      <xdr:colOff>2153821</xdr:colOff>
      <xdr:row>13</xdr:row>
      <xdr:rowOff>3365499</xdr:rowOff>
    </xdr:to>
    <xdr:grpSp>
      <xdr:nvGrpSpPr>
        <xdr:cNvPr id="99" name="グループ化 98">
          <a:extLst>
            <a:ext uri="{FF2B5EF4-FFF2-40B4-BE49-F238E27FC236}">
              <a16:creationId xmlns:a16="http://schemas.microsoft.com/office/drawing/2014/main" id="{00000000-0008-0000-0300-000063000000}"/>
            </a:ext>
          </a:extLst>
        </xdr:cNvPr>
        <xdr:cNvGrpSpPr/>
      </xdr:nvGrpSpPr>
      <xdr:grpSpPr>
        <a:xfrm>
          <a:off x="333374" y="8338912"/>
          <a:ext cx="4741447" cy="2678337"/>
          <a:chOff x="333374" y="8529412"/>
          <a:chExt cx="4741447" cy="2678337"/>
        </a:xfrm>
      </xdr:grpSpPr>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2281146" y="8529412"/>
            <a:ext cx="845903" cy="351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latin typeface="メイリオ" panose="020B0604030504040204" pitchFamily="50" charset="-128"/>
                <a:ea typeface="メイリオ" panose="020B0604030504040204" pitchFamily="50" charset="-128"/>
              </a:rPr>
              <a:t>目次パネル</a:t>
            </a:r>
          </a:p>
        </xdr:txBody>
      </xdr:sp>
      <xdr:pic>
        <xdr:nvPicPr>
          <xdr:cNvPr id="98" name="図 97">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9"/>
          <a:stretch>
            <a:fillRect/>
          </a:stretch>
        </xdr:blipFill>
        <xdr:spPr>
          <a:xfrm>
            <a:off x="333374" y="8905874"/>
            <a:ext cx="4741447" cy="2301875"/>
          </a:xfrm>
          <a:prstGeom prst="rect">
            <a:avLst/>
          </a:prstGeom>
          <a:ln w="76200">
            <a:solidFill>
              <a:schemeClr val="bg1"/>
            </a:solidFill>
          </a:ln>
        </xdr:spPr>
      </xdr:pic>
    </xdr:grpSp>
    <xdr:clientData/>
  </xdr:twoCellAnchor>
  <xdr:twoCellAnchor>
    <xdr:from>
      <xdr:col>12</xdr:col>
      <xdr:colOff>285750</xdr:colOff>
      <xdr:row>5</xdr:row>
      <xdr:rowOff>174625</xdr:rowOff>
    </xdr:from>
    <xdr:to>
      <xdr:col>28</xdr:col>
      <xdr:colOff>489315</xdr:colOff>
      <xdr:row>10</xdr:row>
      <xdr:rowOff>611187</xdr:rowOff>
    </xdr:to>
    <xdr:grpSp>
      <xdr:nvGrpSpPr>
        <xdr:cNvPr id="86" name="グループ化 85">
          <a:extLst>
            <a:ext uri="{FF2B5EF4-FFF2-40B4-BE49-F238E27FC236}">
              <a16:creationId xmlns:a16="http://schemas.microsoft.com/office/drawing/2014/main" id="{00000000-0008-0000-0300-000056000000}"/>
            </a:ext>
          </a:extLst>
        </xdr:cNvPr>
        <xdr:cNvGrpSpPr/>
      </xdr:nvGrpSpPr>
      <xdr:grpSpPr>
        <a:xfrm>
          <a:off x="15938500" y="1381125"/>
          <a:ext cx="11125565" cy="4929187"/>
          <a:chOff x="0" y="0"/>
          <a:chExt cx="11125565" cy="4929187"/>
        </a:xfrm>
      </xdr:grpSpPr>
      <xdr:sp macro="" textlink="">
        <xdr:nvSpPr>
          <xdr:cNvPr id="87" name="角丸四角形 86">
            <a:extLst>
              <a:ext uri="{FF2B5EF4-FFF2-40B4-BE49-F238E27FC236}">
                <a16:creationId xmlns:a16="http://schemas.microsoft.com/office/drawing/2014/main" id="{00000000-0008-0000-0300-000057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145" name="角丸四角形 144">
            <a:extLst>
              <a:ext uri="{FF2B5EF4-FFF2-40B4-BE49-F238E27FC236}">
                <a16:creationId xmlns:a16="http://schemas.microsoft.com/office/drawing/2014/main" id="{00000000-0008-0000-0300-000091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46" name="角丸四角形 145">
            <a:extLst>
              <a:ext uri="{FF2B5EF4-FFF2-40B4-BE49-F238E27FC236}">
                <a16:creationId xmlns:a16="http://schemas.microsoft.com/office/drawing/2014/main" id="{00000000-0008-0000-0300-000092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7" name="角丸四角形 146">
            <a:extLst>
              <a:ext uri="{FF2B5EF4-FFF2-40B4-BE49-F238E27FC236}">
                <a16:creationId xmlns:a16="http://schemas.microsoft.com/office/drawing/2014/main" id="{00000000-0008-0000-0300-000093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148" name="角丸四角形 147">
            <a:extLst>
              <a:ext uri="{FF2B5EF4-FFF2-40B4-BE49-F238E27FC236}">
                <a16:creationId xmlns:a16="http://schemas.microsoft.com/office/drawing/2014/main" id="{00000000-0008-0000-0300-000094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49" name="角丸四角形 148">
            <a:hlinkClick xmlns:r="http://schemas.openxmlformats.org/officeDocument/2006/relationships" r:id="rId10"/>
            <a:extLst>
              <a:ext uri="{FF2B5EF4-FFF2-40B4-BE49-F238E27FC236}">
                <a16:creationId xmlns:a16="http://schemas.microsoft.com/office/drawing/2014/main" id="{00000000-0008-0000-0300-000095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0" name="角丸四角形 149">
            <a:hlinkClick xmlns:r="http://schemas.openxmlformats.org/officeDocument/2006/relationships" r:id="rId11"/>
            <a:extLst>
              <a:ext uri="{FF2B5EF4-FFF2-40B4-BE49-F238E27FC236}">
                <a16:creationId xmlns:a16="http://schemas.microsoft.com/office/drawing/2014/main" id="{00000000-0008-0000-0300-000096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1" name="正方形/長方形 150">
            <a:extLst>
              <a:ext uri="{FF2B5EF4-FFF2-40B4-BE49-F238E27FC236}">
                <a16:creationId xmlns:a16="http://schemas.microsoft.com/office/drawing/2014/main" id="{00000000-0008-0000-0300-000097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2" name="角丸四角形 151">
            <a:hlinkClick xmlns:r="http://schemas.openxmlformats.org/officeDocument/2006/relationships" r:id="rId12"/>
            <a:extLst>
              <a:ext uri="{FF2B5EF4-FFF2-40B4-BE49-F238E27FC236}">
                <a16:creationId xmlns:a16="http://schemas.microsoft.com/office/drawing/2014/main" id="{00000000-0008-0000-0300-000098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3" name="角丸四角形 152">
            <a:hlinkClick xmlns:r="http://schemas.openxmlformats.org/officeDocument/2006/relationships" r:id="rId13"/>
            <a:extLst>
              <a:ext uri="{FF2B5EF4-FFF2-40B4-BE49-F238E27FC236}">
                <a16:creationId xmlns:a16="http://schemas.microsoft.com/office/drawing/2014/main" id="{00000000-0008-0000-0300-000099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4" name="角丸四角形 153">
            <a:hlinkClick xmlns:r="http://schemas.openxmlformats.org/officeDocument/2006/relationships" r:id="rId14"/>
            <a:extLst>
              <a:ext uri="{FF2B5EF4-FFF2-40B4-BE49-F238E27FC236}">
                <a16:creationId xmlns:a16="http://schemas.microsoft.com/office/drawing/2014/main" id="{00000000-0008-0000-0300-00009A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5" name="角丸四角形 154">
            <a:hlinkClick xmlns:r="http://schemas.openxmlformats.org/officeDocument/2006/relationships" r:id="rId15"/>
            <a:extLst>
              <a:ext uri="{FF2B5EF4-FFF2-40B4-BE49-F238E27FC236}">
                <a16:creationId xmlns:a16="http://schemas.microsoft.com/office/drawing/2014/main" id="{00000000-0008-0000-0300-00009B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6" name="角丸四角形 155">
            <a:hlinkClick xmlns:r="http://schemas.openxmlformats.org/officeDocument/2006/relationships" r:id="rId16"/>
            <a:extLst>
              <a:ext uri="{FF2B5EF4-FFF2-40B4-BE49-F238E27FC236}">
                <a16:creationId xmlns:a16="http://schemas.microsoft.com/office/drawing/2014/main" id="{00000000-0008-0000-0300-00009C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7" name="角丸四角形 156">
            <a:hlinkClick xmlns:r="http://schemas.openxmlformats.org/officeDocument/2006/relationships" r:id="rId17"/>
            <a:extLst>
              <a:ext uri="{FF2B5EF4-FFF2-40B4-BE49-F238E27FC236}">
                <a16:creationId xmlns:a16="http://schemas.microsoft.com/office/drawing/2014/main" id="{00000000-0008-0000-0300-00009D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8" name="角丸四角形 157">
            <a:hlinkClick xmlns:r="http://schemas.openxmlformats.org/officeDocument/2006/relationships" r:id="rId18"/>
            <a:extLst>
              <a:ext uri="{FF2B5EF4-FFF2-40B4-BE49-F238E27FC236}">
                <a16:creationId xmlns:a16="http://schemas.microsoft.com/office/drawing/2014/main" id="{00000000-0008-0000-0300-00009E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59" name="角丸四角形 158">
            <a:hlinkClick xmlns:r="http://schemas.openxmlformats.org/officeDocument/2006/relationships" r:id="rId19"/>
            <a:extLst>
              <a:ext uri="{FF2B5EF4-FFF2-40B4-BE49-F238E27FC236}">
                <a16:creationId xmlns:a16="http://schemas.microsoft.com/office/drawing/2014/main" id="{00000000-0008-0000-0300-00009F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0" name="角丸四角形 159">
            <a:hlinkClick xmlns:r="http://schemas.openxmlformats.org/officeDocument/2006/relationships" r:id="rId20"/>
            <a:extLst>
              <a:ext uri="{FF2B5EF4-FFF2-40B4-BE49-F238E27FC236}">
                <a16:creationId xmlns:a16="http://schemas.microsoft.com/office/drawing/2014/main" id="{00000000-0008-0000-0300-0000A0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61" name="角丸四角形 160">
            <a:hlinkClick xmlns:r="http://schemas.openxmlformats.org/officeDocument/2006/relationships" r:id="rId21"/>
            <a:extLst>
              <a:ext uri="{FF2B5EF4-FFF2-40B4-BE49-F238E27FC236}">
                <a16:creationId xmlns:a16="http://schemas.microsoft.com/office/drawing/2014/main" id="{00000000-0008-0000-0300-0000A1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2" name="角丸四角形 161">
            <a:hlinkClick xmlns:r="http://schemas.openxmlformats.org/officeDocument/2006/relationships" r:id="rId22"/>
            <a:extLst>
              <a:ext uri="{FF2B5EF4-FFF2-40B4-BE49-F238E27FC236}">
                <a16:creationId xmlns:a16="http://schemas.microsoft.com/office/drawing/2014/main" id="{00000000-0008-0000-0300-0000A2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3" name="角丸四角形 162">
            <a:hlinkClick xmlns:r="http://schemas.openxmlformats.org/officeDocument/2006/relationships" r:id="rId23"/>
            <a:extLst>
              <a:ext uri="{FF2B5EF4-FFF2-40B4-BE49-F238E27FC236}">
                <a16:creationId xmlns:a16="http://schemas.microsoft.com/office/drawing/2014/main" id="{00000000-0008-0000-0300-0000A3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64" name="角丸四角形 163">
            <a:hlinkClick xmlns:r="http://schemas.openxmlformats.org/officeDocument/2006/relationships" r:id="rId24"/>
            <a:extLst>
              <a:ext uri="{FF2B5EF4-FFF2-40B4-BE49-F238E27FC236}">
                <a16:creationId xmlns:a16="http://schemas.microsoft.com/office/drawing/2014/main" id="{00000000-0008-0000-0300-0000A4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5" name="角丸四角形 164">
            <a:hlinkClick xmlns:r="http://schemas.openxmlformats.org/officeDocument/2006/relationships" r:id="rId10"/>
            <a:extLst>
              <a:ext uri="{FF2B5EF4-FFF2-40B4-BE49-F238E27FC236}">
                <a16:creationId xmlns:a16="http://schemas.microsoft.com/office/drawing/2014/main" id="{00000000-0008-0000-0300-0000A5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6" name="角丸四角形 165">
            <a:hlinkClick xmlns:r="http://schemas.openxmlformats.org/officeDocument/2006/relationships" r:id="rId11"/>
            <a:extLst>
              <a:ext uri="{FF2B5EF4-FFF2-40B4-BE49-F238E27FC236}">
                <a16:creationId xmlns:a16="http://schemas.microsoft.com/office/drawing/2014/main" id="{00000000-0008-0000-0300-0000A6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69" name="角丸四角形 168">
            <a:hlinkClick xmlns:r="http://schemas.openxmlformats.org/officeDocument/2006/relationships" r:id="rId25"/>
            <a:extLst>
              <a:ext uri="{FF2B5EF4-FFF2-40B4-BE49-F238E27FC236}">
                <a16:creationId xmlns:a16="http://schemas.microsoft.com/office/drawing/2014/main" id="{00000000-0008-0000-0300-0000A9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0" name="角丸四角形 169">
            <a:hlinkClick xmlns:r="http://schemas.openxmlformats.org/officeDocument/2006/relationships" r:id="rId26"/>
            <a:extLst>
              <a:ext uri="{FF2B5EF4-FFF2-40B4-BE49-F238E27FC236}">
                <a16:creationId xmlns:a16="http://schemas.microsoft.com/office/drawing/2014/main" id="{00000000-0008-0000-0300-0000AA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1" name="角丸四角形 170">
            <a:hlinkClick xmlns:r="http://schemas.openxmlformats.org/officeDocument/2006/relationships" r:id="rId27"/>
            <a:extLst>
              <a:ext uri="{FF2B5EF4-FFF2-40B4-BE49-F238E27FC236}">
                <a16:creationId xmlns:a16="http://schemas.microsoft.com/office/drawing/2014/main" id="{00000000-0008-0000-0300-0000AB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72" name="グループ化 171">
            <a:extLst>
              <a:ext uri="{FF2B5EF4-FFF2-40B4-BE49-F238E27FC236}">
                <a16:creationId xmlns:a16="http://schemas.microsoft.com/office/drawing/2014/main" id="{00000000-0008-0000-0300-0000AC000000}"/>
              </a:ext>
            </a:extLst>
          </xdr:cNvPr>
          <xdr:cNvGrpSpPr/>
        </xdr:nvGrpSpPr>
        <xdr:grpSpPr>
          <a:xfrm>
            <a:off x="7096125" y="3611795"/>
            <a:ext cx="3957536" cy="1235751"/>
            <a:chOff x="17039950" y="9374115"/>
            <a:chExt cx="3938649" cy="1267330"/>
          </a:xfrm>
        </xdr:grpSpPr>
        <xdr:sp macro="" textlink="">
          <xdr:nvSpPr>
            <xdr:cNvPr id="195" name="角丸四角形 194">
              <a:extLst>
                <a:ext uri="{FF2B5EF4-FFF2-40B4-BE49-F238E27FC236}">
                  <a16:creationId xmlns:a16="http://schemas.microsoft.com/office/drawing/2014/main" id="{00000000-0008-0000-0300-0000C3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96" name="正方形/長方形 195">
              <a:extLst>
                <a:ext uri="{FF2B5EF4-FFF2-40B4-BE49-F238E27FC236}">
                  <a16:creationId xmlns:a16="http://schemas.microsoft.com/office/drawing/2014/main" id="{00000000-0008-0000-0300-0000C4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7" name="正方形/長方形 196">
              <a:extLst>
                <a:ext uri="{FF2B5EF4-FFF2-40B4-BE49-F238E27FC236}">
                  <a16:creationId xmlns:a16="http://schemas.microsoft.com/office/drawing/2014/main" id="{00000000-0008-0000-0300-0000C5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73" name="角丸四角形 172">
            <a:extLst>
              <a:ext uri="{FF2B5EF4-FFF2-40B4-BE49-F238E27FC236}">
                <a16:creationId xmlns:a16="http://schemas.microsoft.com/office/drawing/2014/main" id="{00000000-0008-0000-0300-0000AD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74" name="グループ化 173">
            <a:extLst>
              <a:ext uri="{FF2B5EF4-FFF2-40B4-BE49-F238E27FC236}">
                <a16:creationId xmlns:a16="http://schemas.microsoft.com/office/drawing/2014/main" id="{00000000-0008-0000-0300-0000AE000000}"/>
              </a:ext>
            </a:extLst>
          </xdr:cNvPr>
          <xdr:cNvGrpSpPr/>
        </xdr:nvGrpSpPr>
        <xdr:grpSpPr>
          <a:xfrm>
            <a:off x="80525" y="639214"/>
            <a:ext cx="9750289" cy="229041"/>
            <a:chOff x="3069025" y="876010"/>
            <a:chExt cx="9632918" cy="253443"/>
          </a:xfrm>
        </xdr:grpSpPr>
        <xdr:sp macro="" textlink="">
          <xdr:nvSpPr>
            <xdr:cNvPr id="190" name="角丸四角形 189">
              <a:extLst>
                <a:ext uri="{FF2B5EF4-FFF2-40B4-BE49-F238E27FC236}">
                  <a16:creationId xmlns:a16="http://schemas.microsoft.com/office/drawing/2014/main" id="{00000000-0008-0000-0300-0000BE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91" name="角丸四角形 190">
              <a:extLst>
                <a:ext uri="{FF2B5EF4-FFF2-40B4-BE49-F238E27FC236}">
                  <a16:creationId xmlns:a16="http://schemas.microsoft.com/office/drawing/2014/main" id="{00000000-0008-0000-0300-0000BF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92" name="角丸四角形 191">
              <a:extLst>
                <a:ext uri="{FF2B5EF4-FFF2-40B4-BE49-F238E27FC236}">
                  <a16:creationId xmlns:a16="http://schemas.microsoft.com/office/drawing/2014/main" id="{00000000-0008-0000-0300-0000C0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93" name="角丸四角形 192">
              <a:extLst>
                <a:ext uri="{FF2B5EF4-FFF2-40B4-BE49-F238E27FC236}">
                  <a16:creationId xmlns:a16="http://schemas.microsoft.com/office/drawing/2014/main" id="{00000000-0008-0000-0300-0000C1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94" name="角丸四角形 193">
              <a:extLst>
                <a:ext uri="{FF2B5EF4-FFF2-40B4-BE49-F238E27FC236}">
                  <a16:creationId xmlns:a16="http://schemas.microsoft.com/office/drawing/2014/main" id="{00000000-0008-0000-0300-0000C2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75" name="角丸四角形 174">
            <a:hlinkClick xmlns:r="http://schemas.openxmlformats.org/officeDocument/2006/relationships" r:id="rId28"/>
            <a:extLst>
              <a:ext uri="{FF2B5EF4-FFF2-40B4-BE49-F238E27FC236}">
                <a16:creationId xmlns:a16="http://schemas.microsoft.com/office/drawing/2014/main" id="{00000000-0008-0000-0300-0000AF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6" name="角丸四角形 175">
            <a:hlinkClick xmlns:r="http://schemas.openxmlformats.org/officeDocument/2006/relationships" r:id="rId29"/>
            <a:extLst>
              <a:ext uri="{FF2B5EF4-FFF2-40B4-BE49-F238E27FC236}">
                <a16:creationId xmlns:a16="http://schemas.microsoft.com/office/drawing/2014/main" id="{00000000-0008-0000-0300-0000B0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7" name="角丸四角形 176">
            <a:hlinkClick xmlns:r="http://schemas.openxmlformats.org/officeDocument/2006/relationships" r:id="rId30"/>
            <a:extLst>
              <a:ext uri="{FF2B5EF4-FFF2-40B4-BE49-F238E27FC236}">
                <a16:creationId xmlns:a16="http://schemas.microsoft.com/office/drawing/2014/main" id="{00000000-0008-0000-0300-0000B1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8" name="角丸四角形 177">
            <a:hlinkClick xmlns:r="http://schemas.openxmlformats.org/officeDocument/2006/relationships" r:id="rId31"/>
            <a:extLst>
              <a:ext uri="{FF2B5EF4-FFF2-40B4-BE49-F238E27FC236}">
                <a16:creationId xmlns:a16="http://schemas.microsoft.com/office/drawing/2014/main" id="{00000000-0008-0000-0300-0000B2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79" name="角丸四角形 178">
            <a:hlinkClick xmlns:r="http://schemas.openxmlformats.org/officeDocument/2006/relationships" r:id="rId32"/>
            <a:extLst>
              <a:ext uri="{FF2B5EF4-FFF2-40B4-BE49-F238E27FC236}">
                <a16:creationId xmlns:a16="http://schemas.microsoft.com/office/drawing/2014/main" id="{00000000-0008-0000-0300-0000B3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80" name="グループ化 179">
            <a:extLst>
              <a:ext uri="{FF2B5EF4-FFF2-40B4-BE49-F238E27FC236}">
                <a16:creationId xmlns:a16="http://schemas.microsoft.com/office/drawing/2014/main" id="{00000000-0008-0000-0300-0000B4000000}"/>
              </a:ext>
            </a:extLst>
          </xdr:cNvPr>
          <xdr:cNvGrpSpPr/>
        </xdr:nvGrpSpPr>
        <xdr:grpSpPr>
          <a:xfrm>
            <a:off x="79540" y="354953"/>
            <a:ext cx="10959919" cy="511091"/>
            <a:chOff x="11330922" y="5464588"/>
            <a:chExt cx="10966748" cy="511874"/>
          </a:xfrm>
        </xdr:grpSpPr>
        <xdr:sp macro="" textlink="">
          <xdr:nvSpPr>
            <xdr:cNvPr id="183" name="角丸四角形 182">
              <a:extLst>
                <a:ext uri="{FF2B5EF4-FFF2-40B4-BE49-F238E27FC236}">
                  <a16:creationId xmlns:a16="http://schemas.microsoft.com/office/drawing/2014/main" id="{00000000-0008-0000-0300-0000B7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84" name="角丸四角形 183">
              <a:extLst>
                <a:ext uri="{FF2B5EF4-FFF2-40B4-BE49-F238E27FC236}">
                  <a16:creationId xmlns:a16="http://schemas.microsoft.com/office/drawing/2014/main" id="{00000000-0008-0000-0300-0000B8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85" name="角丸四角形 184">
              <a:extLst>
                <a:ext uri="{FF2B5EF4-FFF2-40B4-BE49-F238E27FC236}">
                  <a16:creationId xmlns:a16="http://schemas.microsoft.com/office/drawing/2014/main" id="{00000000-0008-0000-0300-0000B9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86" name="角丸四角形 185">
              <a:extLst>
                <a:ext uri="{FF2B5EF4-FFF2-40B4-BE49-F238E27FC236}">
                  <a16:creationId xmlns:a16="http://schemas.microsoft.com/office/drawing/2014/main" id="{00000000-0008-0000-0300-0000BA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87" name="角丸四角形 186">
              <a:extLst>
                <a:ext uri="{FF2B5EF4-FFF2-40B4-BE49-F238E27FC236}">
                  <a16:creationId xmlns:a16="http://schemas.microsoft.com/office/drawing/2014/main" id="{00000000-0008-0000-0300-0000BB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88" name="角丸四角形 187">
              <a:extLst>
                <a:ext uri="{FF2B5EF4-FFF2-40B4-BE49-F238E27FC236}">
                  <a16:creationId xmlns:a16="http://schemas.microsoft.com/office/drawing/2014/main" id="{00000000-0008-0000-0300-0000BC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89" name="角丸四角形 188">
              <a:extLst>
                <a:ext uri="{FF2B5EF4-FFF2-40B4-BE49-F238E27FC236}">
                  <a16:creationId xmlns:a16="http://schemas.microsoft.com/office/drawing/2014/main" id="{00000000-0008-0000-0300-0000BD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81" name="角丸四角形 180">
            <a:hlinkClick xmlns:r="http://schemas.openxmlformats.org/officeDocument/2006/relationships" r:id="rId33"/>
            <a:extLst>
              <a:ext uri="{FF2B5EF4-FFF2-40B4-BE49-F238E27FC236}">
                <a16:creationId xmlns:a16="http://schemas.microsoft.com/office/drawing/2014/main" id="{00000000-0008-0000-0300-0000B5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82" name="角丸四角形 181">
            <a:hlinkClick xmlns:r="http://schemas.openxmlformats.org/officeDocument/2006/relationships" r:id="rId34"/>
            <a:extLst>
              <a:ext uri="{FF2B5EF4-FFF2-40B4-BE49-F238E27FC236}">
                <a16:creationId xmlns:a16="http://schemas.microsoft.com/office/drawing/2014/main" id="{00000000-0008-0000-0300-0000B6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59532</xdr:colOff>
      <xdr:row>0</xdr:row>
      <xdr:rowOff>0</xdr:rowOff>
    </xdr:from>
    <xdr:to>
      <xdr:col>38</xdr:col>
      <xdr:colOff>136097</xdr:colOff>
      <xdr:row>73</xdr:row>
      <xdr:rowOff>47624</xdr:rowOff>
    </xdr:to>
    <xdr:grpSp>
      <xdr:nvGrpSpPr>
        <xdr:cNvPr id="57" name="グループ化 56">
          <a:extLst>
            <a:ext uri="{FF2B5EF4-FFF2-40B4-BE49-F238E27FC236}">
              <a16:creationId xmlns:a16="http://schemas.microsoft.com/office/drawing/2014/main" id="{00000000-0008-0000-0400-000039000000}"/>
            </a:ext>
          </a:extLst>
        </xdr:cNvPr>
        <xdr:cNvGrpSpPr/>
      </xdr:nvGrpSpPr>
      <xdr:grpSpPr>
        <a:xfrm>
          <a:off x="7548563" y="0"/>
          <a:ext cx="11125565" cy="4929187"/>
          <a:chOff x="0" y="0"/>
          <a:chExt cx="11125565" cy="4929187"/>
        </a:xfrm>
      </xdr:grpSpPr>
      <xdr:sp macro="" textlink="">
        <xdr:nvSpPr>
          <xdr:cNvPr id="58" name="角丸四角形 57">
            <a:extLst>
              <a:ext uri="{FF2B5EF4-FFF2-40B4-BE49-F238E27FC236}">
                <a16:creationId xmlns:a16="http://schemas.microsoft.com/office/drawing/2014/main" id="{00000000-0008-0000-0400-00003A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114" name="角丸四角形 113">
            <a:extLst>
              <a:ext uri="{FF2B5EF4-FFF2-40B4-BE49-F238E27FC236}">
                <a16:creationId xmlns:a16="http://schemas.microsoft.com/office/drawing/2014/main" id="{00000000-0008-0000-0400-000072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5" name="角丸四角形 114">
            <a:extLst>
              <a:ext uri="{FF2B5EF4-FFF2-40B4-BE49-F238E27FC236}">
                <a16:creationId xmlns:a16="http://schemas.microsoft.com/office/drawing/2014/main" id="{00000000-0008-0000-0400-000073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6" name="角丸四角形 115">
            <a:extLst>
              <a:ext uri="{FF2B5EF4-FFF2-40B4-BE49-F238E27FC236}">
                <a16:creationId xmlns:a16="http://schemas.microsoft.com/office/drawing/2014/main" id="{00000000-0008-0000-0400-000074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117" name="角丸四角形 116">
            <a:extLst>
              <a:ext uri="{FF2B5EF4-FFF2-40B4-BE49-F238E27FC236}">
                <a16:creationId xmlns:a16="http://schemas.microsoft.com/office/drawing/2014/main" id="{00000000-0008-0000-0400-000075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
            <a:extLst>
              <a:ext uri="{FF2B5EF4-FFF2-40B4-BE49-F238E27FC236}">
                <a16:creationId xmlns:a16="http://schemas.microsoft.com/office/drawing/2014/main" id="{00000000-0008-0000-0400-000076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2"/>
            <a:extLst>
              <a:ext uri="{FF2B5EF4-FFF2-40B4-BE49-F238E27FC236}">
                <a16:creationId xmlns:a16="http://schemas.microsoft.com/office/drawing/2014/main" id="{00000000-0008-0000-0400-000077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正方形/長方形 119">
            <a:extLst>
              <a:ext uri="{FF2B5EF4-FFF2-40B4-BE49-F238E27FC236}">
                <a16:creationId xmlns:a16="http://schemas.microsoft.com/office/drawing/2014/main" id="{00000000-0008-0000-0400-000078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角丸四角形 120">
            <a:hlinkClick xmlns:r="http://schemas.openxmlformats.org/officeDocument/2006/relationships" r:id="rId3"/>
            <a:extLst>
              <a:ext uri="{FF2B5EF4-FFF2-40B4-BE49-F238E27FC236}">
                <a16:creationId xmlns:a16="http://schemas.microsoft.com/office/drawing/2014/main" id="{00000000-0008-0000-0400-000079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4"/>
            <a:extLst>
              <a:ext uri="{FF2B5EF4-FFF2-40B4-BE49-F238E27FC236}">
                <a16:creationId xmlns:a16="http://schemas.microsoft.com/office/drawing/2014/main" id="{00000000-0008-0000-0400-00007A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5"/>
            <a:extLst>
              <a:ext uri="{FF2B5EF4-FFF2-40B4-BE49-F238E27FC236}">
                <a16:creationId xmlns:a16="http://schemas.microsoft.com/office/drawing/2014/main" id="{00000000-0008-0000-0400-00007B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4" name="角丸四角形 123">
            <a:hlinkClick xmlns:r="http://schemas.openxmlformats.org/officeDocument/2006/relationships" r:id="rId6"/>
            <a:extLst>
              <a:ext uri="{FF2B5EF4-FFF2-40B4-BE49-F238E27FC236}">
                <a16:creationId xmlns:a16="http://schemas.microsoft.com/office/drawing/2014/main" id="{00000000-0008-0000-0400-00007C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5" name="角丸四角形 124">
            <a:hlinkClick xmlns:r="http://schemas.openxmlformats.org/officeDocument/2006/relationships" r:id="rId7"/>
            <a:extLst>
              <a:ext uri="{FF2B5EF4-FFF2-40B4-BE49-F238E27FC236}">
                <a16:creationId xmlns:a16="http://schemas.microsoft.com/office/drawing/2014/main" id="{00000000-0008-0000-0400-00007D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8"/>
            <a:extLst>
              <a:ext uri="{FF2B5EF4-FFF2-40B4-BE49-F238E27FC236}">
                <a16:creationId xmlns:a16="http://schemas.microsoft.com/office/drawing/2014/main" id="{00000000-0008-0000-0400-00007E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9"/>
            <a:extLst>
              <a:ext uri="{FF2B5EF4-FFF2-40B4-BE49-F238E27FC236}">
                <a16:creationId xmlns:a16="http://schemas.microsoft.com/office/drawing/2014/main" id="{00000000-0008-0000-0400-00007F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8" name="角丸四角形 127">
            <a:hlinkClick xmlns:r="http://schemas.openxmlformats.org/officeDocument/2006/relationships" r:id="rId10"/>
            <a:extLst>
              <a:ext uri="{FF2B5EF4-FFF2-40B4-BE49-F238E27FC236}">
                <a16:creationId xmlns:a16="http://schemas.microsoft.com/office/drawing/2014/main" id="{00000000-0008-0000-0400-000080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9" name="角丸四角形 128">
            <a:hlinkClick xmlns:r="http://schemas.openxmlformats.org/officeDocument/2006/relationships" r:id="rId11"/>
            <a:extLst>
              <a:ext uri="{FF2B5EF4-FFF2-40B4-BE49-F238E27FC236}">
                <a16:creationId xmlns:a16="http://schemas.microsoft.com/office/drawing/2014/main" id="{00000000-0008-0000-0400-000081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0" name="角丸四角形 129">
            <a:hlinkClick xmlns:r="http://schemas.openxmlformats.org/officeDocument/2006/relationships" r:id="rId12"/>
            <a:extLst>
              <a:ext uri="{FF2B5EF4-FFF2-40B4-BE49-F238E27FC236}">
                <a16:creationId xmlns:a16="http://schemas.microsoft.com/office/drawing/2014/main" id="{00000000-0008-0000-0400-000082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13"/>
            <a:extLst>
              <a:ext uri="{FF2B5EF4-FFF2-40B4-BE49-F238E27FC236}">
                <a16:creationId xmlns:a16="http://schemas.microsoft.com/office/drawing/2014/main" id="{00000000-0008-0000-0400-000083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2" name="角丸四角形 131">
            <a:hlinkClick xmlns:r="http://schemas.openxmlformats.org/officeDocument/2006/relationships" r:id="rId14"/>
            <a:extLst>
              <a:ext uri="{FF2B5EF4-FFF2-40B4-BE49-F238E27FC236}">
                <a16:creationId xmlns:a16="http://schemas.microsoft.com/office/drawing/2014/main" id="{00000000-0008-0000-0400-000084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3" name="角丸四角形 132">
            <a:hlinkClick xmlns:r="http://schemas.openxmlformats.org/officeDocument/2006/relationships" r:id="rId15"/>
            <a:extLst>
              <a:ext uri="{FF2B5EF4-FFF2-40B4-BE49-F238E27FC236}">
                <a16:creationId xmlns:a16="http://schemas.microsoft.com/office/drawing/2014/main" id="{00000000-0008-0000-0400-000085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1"/>
            <a:extLst>
              <a:ext uri="{FF2B5EF4-FFF2-40B4-BE49-F238E27FC236}">
                <a16:creationId xmlns:a16="http://schemas.microsoft.com/office/drawing/2014/main" id="{00000000-0008-0000-0400-000086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角丸四角形 134">
            <a:hlinkClick xmlns:r="http://schemas.openxmlformats.org/officeDocument/2006/relationships" r:id="rId2"/>
            <a:extLst>
              <a:ext uri="{FF2B5EF4-FFF2-40B4-BE49-F238E27FC236}">
                <a16:creationId xmlns:a16="http://schemas.microsoft.com/office/drawing/2014/main" id="{00000000-0008-0000-0400-000087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6" name="正方形/長方形 135">
            <a:extLst>
              <a:ext uri="{FF2B5EF4-FFF2-40B4-BE49-F238E27FC236}">
                <a16:creationId xmlns:a16="http://schemas.microsoft.com/office/drawing/2014/main" id="{00000000-0008-0000-0400-000088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正方形/長方形 136">
            <a:extLst>
              <a:ext uri="{FF2B5EF4-FFF2-40B4-BE49-F238E27FC236}">
                <a16:creationId xmlns:a16="http://schemas.microsoft.com/office/drawing/2014/main" id="{00000000-0008-0000-0400-000089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8" name="角丸四角形 137">
            <a:hlinkClick xmlns:r="http://schemas.openxmlformats.org/officeDocument/2006/relationships" r:id="rId16"/>
            <a:extLst>
              <a:ext uri="{FF2B5EF4-FFF2-40B4-BE49-F238E27FC236}">
                <a16:creationId xmlns:a16="http://schemas.microsoft.com/office/drawing/2014/main" id="{00000000-0008-0000-0400-00008A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38">
            <a:hlinkClick xmlns:r="http://schemas.openxmlformats.org/officeDocument/2006/relationships" r:id="rId17"/>
            <a:extLst>
              <a:ext uri="{FF2B5EF4-FFF2-40B4-BE49-F238E27FC236}">
                <a16:creationId xmlns:a16="http://schemas.microsoft.com/office/drawing/2014/main" id="{00000000-0008-0000-0400-00008B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0" name="角丸四角形 139">
            <a:hlinkClick xmlns:r="http://schemas.openxmlformats.org/officeDocument/2006/relationships" r:id="rId18"/>
            <a:extLst>
              <a:ext uri="{FF2B5EF4-FFF2-40B4-BE49-F238E27FC236}">
                <a16:creationId xmlns:a16="http://schemas.microsoft.com/office/drawing/2014/main" id="{00000000-0008-0000-0400-00008C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1" name="グループ化 140">
            <a:extLst>
              <a:ext uri="{FF2B5EF4-FFF2-40B4-BE49-F238E27FC236}">
                <a16:creationId xmlns:a16="http://schemas.microsoft.com/office/drawing/2014/main" id="{00000000-0008-0000-0400-00008D000000}"/>
              </a:ext>
            </a:extLst>
          </xdr:cNvPr>
          <xdr:cNvGrpSpPr/>
        </xdr:nvGrpSpPr>
        <xdr:grpSpPr>
          <a:xfrm>
            <a:off x="7096125" y="3611795"/>
            <a:ext cx="3957536" cy="1235751"/>
            <a:chOff x="17039950" y="9374115"/>
            <a:chExt cx="3938649" cy="1267330"/>
          </a:xfrm>
        </xdr:grpSpPr>
        <xdr:sp macro="" textlink="">
          <xdr:nvSpPr>
            <xdr:cNvPr id="164" name="角丸四角形 163">
              <a:extLst>
                <a:ext uri="{FF2B5EF4-FFF2-40B4-BE49-F238E27FC236}">
                  <a16:creationId xmlns:a16="http://schemas.microsoft.com/office/drawing/2014/main" id="{00000000-0008-0000-0400-0000A4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2" name="角丸四角形 141">
            <a:extLst>
              <a:ext uri="{FF2B5EF4-FFF2-40B4-BE49-F238E27FC236}">
                <a16:creationId xmlns:a16="http://schemas.microsoft.com/office/drawing/2014/main" id="{00000000-0008-0000-0400-00008E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43" name="グループ化 142">
            <a:extLst>
              <a:ext uri="{FF2B5EF4-FFF2-40B4-BE49-F238E27FC236}">
                <a16:creationId xmlns:a16="http://schemas.microsoft.com/office/drawing/2014/main" id="{00000000-0008-0000-0400-00008F000000}"/>
              </a:ext>
            </a:extLst>
          </xdr:cNvPr>
          <xdr:cNvGrpSpPr/>
        </xdr:nvGrpSpPr>
        <xdr:grpSpPr>
          <a:xfrm>
            <a:off x="80525" y="639214"/>
            <a:ext cx="9750289" cy="229041"/>
            <a:chOff x="3069025" y="876010"/>
            <a:chExt cx="9632918" cy="253443"/>
          </a:xfrm>
        </xdr:grpSpPr>
        <xdr:sp macro="" textlink="">
          <xdr:nvSpPr>
            <xdr:cNvPr id="159" name="角丸四角形 158">
              <a:extLst>
                <a:ext uri="{FF2B5EF4-FFF2-40B4-BE49-F238E27FC236}">
                  <a16:creationId xmlns:a16="http://schemas.microsoft.com/office/drawing/2014/main" id="{00000000-0008-0000-0400-00009F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60" name="角丸四角形 159">
              <a:extLst>
                <a:ext uri="{FF2B5EF4-FFF2-40B4-BE49-F238E27FC236}">
                  <a16:creationId xmlns:a16="http://schemas.microsoft.com/office/drawing/2014/main" id="{00000000-0008-0000-0400-0000A0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61" name="角丸四角形 160">
              <a:extLst>
                <a:ext uri="{FF2B5EF4-FFF2-40B4-BE49-F238E27FC236}">
                  <a16:creationId xmlns:a16="http://schemas.microsoft.com/office/drawing/2014/main" id="{00000000-0008-0000-0400-0000A1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2" name="角丸四角形 161">
              <a:extLst>
                <a:ext uri="{FF2B5EF4-FFF2-40B4-BE49-F238E27FC236}">
                  <a16:creationId xmlns:a16="http://schemas.microsoft.com/office/drawing/2014/main" id="{00000000-0008-0000-0400-0000A2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63" name="角丸四角形 162">
              <a:extLst>
                <a:ext uri="{FF2B5EF4-FFF2-40B4-BE49-F238E27FC236}">
                  <a16:creationId xmlns:a16="http://schemas.microsoft.com/office/drawing/2014/main" id="{00000000-0008-0000-0400-0000A3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44" name="角丸四角形 143">
            <a:hlinkClick xmlns:r="http://schemas.openxmlformats.org/officeDocument/2006/relationships" r:id="rId19"/>
            <a:extLst>
              <a:ext uri="{FF2B5EF4-FFF2-40B4-BE49-F238E27FC236}">
                <a16:creationId xmlns:a16="http://schemas.microsoft.com/office/drawing/2014/main" id="{00000000-0008-0000-0400-000090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5" name="角丸四角形 144">
            <a:hlinkClick xmlns:r="http://schemas.openxmlformats.org/officeDocument/2006/relationships" r:id="rId20"/>
            <a:extLst>
              <a:ext uri="{FF2B5EF4-FFF2-40B4-BE49-F238E27FC236}">
                <a16:creationId xmlns:a16="http://schemas.microsoft.com/office/drawing/2014/main" id="{00000000-0008-0000-0400-000091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6" name="角丸四角形 145">
            <a:hlinkClick xmlns:r="http://schemas.openxmlformats.org/officeDocument/2006/relationships" r:id="rId21"/>
            <a:extLst>
              <a:ext uri="{FF2B5EF4-FFF2-40B4-BE49-F238E27FC236}">
                <a16:creationId xmlns:a16="http://schemas.microsoft.com/office/drawing/2014/main" id="{00000000-0008-0000-0400-000092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7" name="角丸四角形 146">
            <a:hlinkClick xmlns:r="http://schemas.openxmlformats.org/officeDocument/2006/relationships" r:id="rId22"/>
            <a:extLst>
              <a:ext uri="{FF2B5EF4-FFF2-40B4-BE49-F238E27FC236}">
                <a16:creationId xmlns:a16="http://schemas.microsoft.com/office/drawing/2014/main" id="{00000000-0008-0000-0400-000093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8" name="角丸四角形 147">
            <a:hlinkClick xmlns:r="http://schemas.openxmlformats.org/officeDocument/2006/relationships" r:id="rId23"/>
            <a:extLst>
              <a:ext uri="{FF2B5EF4-FFF2-40B4-BE49-F238E27FC236}">
                <a16:creationId xmlns:a16="http://schemas.microsoft.com/office/drawing/2014/main" id="{00000000-0008-0000-0400-000094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9" name="グループ化 148">
            <a:extLst>
              <a:ext uri="{FF2B5EF4-FFF2-40B4-BE49-F238E27FC236}">
                <a16:creationId xmlns:a16="http://schemas.microsoft.com/office/drawing/2014/main" id="{00000000-0008-0000-0400-000095000000}"/>
              </a:ext>
            </a:extLst>
          </xdr:cNvPr>
          <xdr:cNvGrpSpPr/>
        </xdr:nvGrpSpPr>
        <xdr:grpSpPr>
          <a:xfrm>
            <a:off x="79540" y="354953"/>
            <a:ext cx="10959919" cy="511091"/>
            <a:chOff x="11330922" y="5464588"/>
            <a:chExt cx="10966748" cy="511874"/>
          </a:xfrm>
        </xdr:grpSpPr>
        <xdr:sp macro="" textlink="">
          <xdr:nvSpPr>
            <xdr:cNvPr id="152" name="角丸四角形 151">
              <a:extLst>
                <a:ext uri="{FF2B5EF4-FFF2-40B4-BE49-F238E27FC236}">
                  <a16:creationId xmlns:a16="http://schemas.microsoft.com/office/drawing/2014/main" id="{00000000-0008-0000-0400-000098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53" name="角丸四角形 152">
              <a:extLst>
                <a:ext uri="{FF2B5EF4-FFF2-40B4-BE49-F238E27FC236}">
                  <a16:creationId xmlns:a16="http://schemas.microsoft.com/office/drawing/2014/main" id="{00000000-0008-0000-0400-000099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54" name="角丸四角形 153">
              <a:extLst>
                <a:ext uri="{FF2B5EF4-FFF2-40B4-BE49-F238E27FC236}">
                  <a16:creationId xmlns:a16="http://schemas.microsoft.com/office/drawing/2014/main" id="{00000000-0008-0000-0400-00009A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55" name="角丸四角形 154">
              <a:extLst>
                <a:ext uri="{FF2B5EF4-FFF2-40B4-BE49-F238E27FC236}">
                  <a16:creationId xmlns:a16="http://schemas.microsoft.com/office/drawing/2014/main" id="{00000000-0008-0000-0400-00009B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56" name="角丸四角形 155">
              <a:extLst>
                <a:ext uri="{FF2B5EF4-FFF2-40B4-BE49-F238E27FC236}">
                  <a16:creationId xmlns:a16="http://schemas.microsoft.com/office/drawing/2014/main" id="{00000000-0008-0000-0400-00009C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57" name="角丸四角形 156">
              <a:extLst>
                <a:ext uri="{FF2B5EF4-FFF2-40B4-BE49-F238E27FC236}">
                  <a16:creationId xmlns:a16="http://schemas.microsoft.com/office/drawing/2014/main" id="{00000000-0008-0000-0400-00009D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8" name="角丸四角形 157">
              <a:extLst>
                <a:ext uri="{FF2B5EF4-FFF2-40B4-BE49-F238E27FC236}">
                  <a16:creationId xmlns:a16="http://schemas.microsoft.com/office/drawing/2014/main" id="{00000000-0008-0000-0400-00009E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50" name="角丸四角形 149">
            <a:hlinkClick xmlns:r="http://schemas.openxmlformats.org/officeDocument/2006/relationships" r:id="rId24"/>
            <a:extLst>
              <a:ext uri="{FF2B5EF4-FFF2-40B4-BE49-F238E27FC236}">
                <a16:creationId xmlns:a16="http://schemas.microsoft.com/office/drawing/2014/main" id="{00000000-0008-0000-0400-000096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1" name="角丸四角形 150">
            <a:hlinkClick xmlns:r="http://schemas.openxmlformats.org/officeDocument/2006/relationships" r:id="rId25"/>
            <a:extLst>
              <a:ext uri="{FF2B5EF4-FFF2-40B4-BE49-F238E27FC236}">
                <a16:creationId xmlns:a16="http://schemas.microsoft.com/office/drawing/2014/main" id="{00000000-0008-0000-0400-000097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2845594</xdr:colOff>
      <xdr:row>10</xdr:row>
      <xdr:rowOff>488156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0" y="0"/>
          <a:ext cx="7667625" cy="8584406"/>
        </a:xfrm>
        <a:prstGeom prst="rect">
          <a:avLst/>
        </a:prstGeom>
        <a:solidFill>
          <a:srgbClr val="FFFF00">
            <a:alpha val="5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tIns="0" rIns="1080000" bIns="0" rtlCol="0" anchor="ctr" anchorCtr="1"/>
        <a:lstStyle/>
        <a:p>
          <a:pPr algn="just"/>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単価契約に関する</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書類はありません。</a:t>
          </a:r>
          <a:endParaRPr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endParaRPr>
        </a:p>
      </xdr:txBody>
    </xdr:sp>
    <xdr:clientData/>
  </xdr:twoCellAnchor>
  <xdr:twoCellAnchor>
    <xdr:from>
      <xdr:col>5</xdr:col>
      <xdr:colOff>130969</xdr:colOff>
      <xdr:row>0</xdr:row>
      <xdr:rowOff>0</xdr:rowOff>
    </xdr:from>
    <xdr:to>
      <xdr:col>21</xdr:col>
      <xdr:colOff>207534</xdr:colOff>
      <xdr:row>4</xdr:row>
      <xdr:rowOff>976312</xdr:rowOff>
    </xdr:to>
    <xdr:grpSp>
      <xdr:nvGrpSpPr>
        <xdr:cNvPr id="61" name="グループ化 60">
          <a:extLst>
            <a:ext uri="{FF2B5EF4-FFF2-40B4-BE49-F238E27FC236}">
              <a16:creationId xmlns:a16="http://schemas.microsoft.com/office/drawing/2014/main" id="{00000000-0008-0000-0500-00003D000000}"/>
            </a:ext>
          </a:extLst>
        </xdr:cNvPr>
        <xdr:cNvGrpSpPr/>
      </xdr:nvGrpSpPr>
      <xdr:grpSpPr>
        <a:xfrm>
          <a:off x="7822407" y="0"/>
          <a:ext cx="11125565" cy="4929187"/>
          <a:chOff x="0" y="0"/>
          <a:chExt cx="11125565" cy="4929187"/>
        </a:xfrm>
      </xdr:grpSpPr>
      <xdr:sp macro="" textlink="">
        <xdr:nvSpPr>
          <xdr:cNvPr id="62" name="角丸四角形 61">
            <a:extLst>
              <a:ext uri="{FF2B5EF4-FFF2-40B4-BE49-F238E27FC236}">
                <a16:creationId xmlns:a16="http://schemas.microsoft.com/office/drawing/2014/main" id="{00000000-0008-0000-0500-00003E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3" name="角丸四角形 62">
            <a:extLst>
              <a:ext uri="{FF2B5EF4-FFF2-40B4-BE49-F238E27FC236}">
                <a16:creationId xmlns:a16="http://schemas.microsoft.com/office/drawing/2014/main" id="{00000000-0008-0000-0500-00003F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500-000040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5" name="角丸四角形 64">
            <a:extLst>
              <a:ext uri="{FF2B5EF4-FFF2-40B4-BE49-F238E27FC236}">
                <a16:creationId xmlns:a16="http://schemas.microsoft.com/office/drawing/2014/main" id="{00000000-0008-0000-0500-000041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6" name="角丸四角形 65">
            <a:extLst>
              <a:ext uri="{FF2B5EF4-FFF2-40B4-BE49-F238E27FC236}">
                <a16:creationId xmlns:a16="http://schemas.microsoft.com/office/drawing/2014/main" id="{00000000-0008-0000-0500-000042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7" name="角丸四角形 66">
            <a:hlinkClick xmlns:r="http://schemas.openxmlformats.org/officeDocument/2006/relationships" r:id="rId1"/>
            <a:extLst>
              <a:ext uri="{FF2B5EF4-FFF2-40B4-BE49-F238E27FC236}">
                <a16:creationId xmlns:a16="http://schemas.microsoft.com/office/drawing/2014/main" id="{00000000-0008-0000-0500-000043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8" name="角丸四角形 67">
            <a:hlinkClick xmlns:r="http://schemas.openxmlformats.org/officeDocument/2006/relationships" r:id="rId2"/>
            <a:extLst>
              <a:ext uri="{FF2B5EF4-FFF2-40B4-BE49-F238E27FC236}">
                <a16:creationId xmlns:a16="http://schemas.microsoft.com/office/drawing/2014/main" id="{00000000-0008-0000-0500-000044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9" name="正方形/長方形 68">
            <a:extLst>
              <a:ext uri="{FF2B5EF4-FFF2-40B4-BE49-F238E27FC236}">
                <a16:creationId xmlns:a16="http://schemas.microsoft.com/office/drawing/2014/main" id="{00000000-0008-0000-0500-000045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0" name="角丸四角形 69">
            <a:hlinkClick xmlns:r="http://schemas.openxmlformats.org/officeDocument/2006/relationships" r:id="rId3"/>
            <a:extLst>
              <a:ext uri="{FF2B5EF4-FFF2-40B4-BE49-F238E27FC236}">
                <a16:creationId xmlns:a16="http://schemas.microsoft.com/office/drawing/2014/main" id="{00000000-0008-0000-0500-000046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1" name="角丸四角形 70">
            <a:hlinkClick xmlns:r="http://schemas.openxmlformats.org/officeDocument/2006/relationships" r:id="rId4"/>
            <a:extLst>
              <a:ext uri="{FF2B5EF4-FFF2-40B4-BE49-F238E27FC236}">
                <a16:creationId xmlns:a16="http://schemas.microsoft.com/office/drawing/2014/main" id="{00000000-0008-0000-0500-000047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2" name="角丸四角形 71">
            <a:hlinkClick xmlns:r="http://schemas.openxmlformats.org/officeDocument/2006/relationships" r:id="rId5"/>
            <a:extLst>
              <a:ext uri="{FF2B5EF4-FFF2-40B4-BE49-F238E27FC236}">
                <a16:creationId xmlns:a16="http://schemas.microsoft.com/office/drawing/2014/main" id="{00000000-0008-0000-0500-000048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3" name="角丸四角形 72">
            <a:hlinkClick xmlns:r="http://schemas.openxmlformats.org/officeDocument/2006/relationships" r:id="rId6"/>
            <a:extLst>
              <a:ext uri="{FF2B5EF4-FFF2-40B4-BE49-F238E27FC236}">
                <a16:creationId xmlns:a16="http://schemas.microsoft.com/office/drawing/2014/main" id="{00000000-0008-0000-0500-000049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4" name="角丸四角形 73">
            <a:hlinkClick xmlns:r="http://schemas.openxmlformats.org/officeDocument/2006/relationships" r:id="rId7"/>
            <a:extLst>
              <a:ext uri="{FF2B5EF4-FFF2-40B4-BE49-F238E27FC236}">
                <a16:creationId xmlns:a16="http://schemas.microsoft.com/office/drawing/2014/main" id="{00000000-0008-0000-0500-00004A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5" name="角丸四角形 74">
            <a:hlinkClick xmlns:r="http://schemas.openxmlformats.org/officeDocument/2006/relationships" r:id="rId8"/>
            <a:extLst>
              <a:ext uri="{FF2B5EF4-FFF2-40B4-BE49-F238E27FC236}">
                <a16:creationId xmlns:a16="http://schemas.microsoft.com/office/drawing/2014/main" id="{00000000-0008-0000-0500-00004B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6" name="角丸四角形 75">
            <a:hlinkClick xmlns:r="http://schemas.openxmlformats.org/officeDocument/2006/relationships" r:id="rId9"/>
            <a:extLst>
              <a:ext uri="{FF2B5EF4-FFF2-40B4-BE49-F238E27FC236}">
                <a16:creationId xmlns:a16="http://schemas.microsoft.com/office/drawing/2014/main" id="{00000000-0008-0000-0500-00004C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7" name="角丸四角形 76">
            <a:hlinkClick xmlns:r="http://schemas.openxmlformats.org/officeDocument/2006/relationships" r:id="rId10"/>
            <a:extLst>
              <a:ext uri="{FF2B5EF4-FFF2-40B4-BE49-F238E27FC236}">
                <a16:creationId xmlns:a16="http://schemas.microsoft.com/office/drawing/2014/main" id="{00000000-0008-0000-0500-00004D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8" name="角丸四角形 77">
            <a:hlinkClick xmlns:r="http://schemas.openxmlformats.org/officeDocument/2006/relationships" r:id="rId11"/>
            <a:extLst>
              <a:ext uri="{FF2B5EF4-FFF2-40B4-BE49-F238E27FC236}">
                <a16:creationId xmlns:a16="http://schemas.microsoft.com/office/drawing/2014/main" id="{00000000-0008-0000-0500-00004E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9" name="角丸四角形 78">
            <a:hlinkClick xmlns:r="http://schemas.openxmlformats.org/officeDocument/2006/relationships" r:id="rId12"/>
            <a:extLst>
              <a:ext uri="{FF2B5EF4-FFF2-40B4-BE49-F238E27FC236}">
                <a16:creationId xmlns:a16="http://schemas.microsoft.com/office/drawing/2014/main" id="{00000000-0008-0000-0500-00004F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0" name="角丸四角形 79">
            <a:hlinkClick xmlns:r="http://schemas.openxmlformats.org/officeDocument/2006/relationships" r:id="rId13"/>
            <a:extLst>
              <a:ext uri="{FF2B5EF4-FFF2-40B4-BE49-F238E27FC236}">
                <a16:creationId xmlns:a16="http://schemas.microsoft.com/office/drawing/2014/main" id="{00000000-0008-0000-0500-000050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1" name="角丸四角形 80">
            <a:hlinkClick xmlns:r="http://schemas.openxmlformats.org/officeDocument/2006/relationships" r:id="rId14"/>
            <a:extLst>
              <a:ext uri="{FF2B5EF4-FFF2-40B4-BE49-F238E27FC236}">
                <a16:creationId xmlns:a16="http://schemas.microsoft.com/office/drawing/2014/main" id="{00000000-0008-0000-0500-000051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2" name="角丸四角形 81">
            <a:hlinkClick xmlns:r="http://schemas.openxmlformats.org/officeDocument/2006/relationships" r:id="rId15"/>
            <a:extLst>
              <a:ext uri="{FF2B5EF4-FFF2-40B4-BE49-F238E27FC236}">
                <a16:creationId xmlns:a16="http://schemas.microsoft.com/office/drawing/2014/main" id="{00000000-0008-0000-0500-000052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3" name="角丸四角形 82">
            <a:hlinkClick xmlns:r="http://schemas.openxmlformats.org/officeDocument/2006/relationships" r:id="rId1"/>
            <a:extLst>
              <a:ext uri="{FF2B5EF4-FFF2-40B4-BE49-F238E27FC236}">
                <a16:creationId xmlns:a16="http://schemas.microsoft.com/office/drawing/2014/main" id="{00000000-0008-0000-0500-000053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4" name="角丸四角形 83">
            <a:hlinkClick xmlns:r="http://schemas.openxmlformats.org/officeDocument/2006/relationships" r:id="rId2"/>
            <a:extLst>
              <a:ext uri="{FF2B5EF4-FFF2-40B4-BE49-F238E27FC236}">
                <a16:creationId xmlns:a16="http://schemas.microsoft.com/office/drawing/2014/main" id="{00000000-0008-0000-0500-000054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5" name="正方形/長方形 84">
            <a:extLst>
              <a:ext uri="{FF2B5EF4-FFF2-40B4-BE49-F238E27FC236}">
                <a16:creationId xmlns:a16="http://schemas.microsoft.com/office/drawing/2014/main" id="{00000000-0008-0000-0500-000055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6" name="正方形/長方形 85">
            <a:extLst>
              <a:ext uri="{FF2B5EF4-FFF2-40B4-BE49-F238E27FC236}">
                <a16:creationId xmlns:a16="http://schemas.microsoft.com/office/drawing/2014/main" id="{00000000-0008-0000-0500-000056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87" name="角丸四角形 86">
            <a:hlinkClick xmlns:r="http://schemas.openxmlformats.org/officeDocument/2006/relationships" r:id="rId16"/>
            <a:extLst>
              <a:ext uri="{FF2B5EF4-FFF2-40B4-BE49-F238E27FC236}">
                <a16:creationId xmlns:a16="http://schemas.microsoft.com/office/drawing/2014/main" id="{00000000-0008-0000-0500-000057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8" name="角丸四角形 87">
            <a:hlinkClick xmlns:r="http://schemas.openxmlformats.org/officeDocument/2006/relationships" r:id="rId17"/>
            <a:extLst>
              <a:ext uri="{FF2B5EF4-FFF2-40B4-BE49-F238E27FC236}">
                <a16:creationId xmlns:a16="http://schemas.microsoft.com/office/drawing/2014/main" id="{00000000-0008-0000-0500-000058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89" name="角丸四角形 88">
            <a:hlinkClick xmlns:r="http://schemas.openxmlformats.org/officeDocument/2006/relationships" r:id="rId18"/>
            <a:extLst>
              <a:ext uri="{FF2B5EF4-FFF2-40B4-BE49-F238E27FC236}">
                <a16:creationId xmlns:a16="http://schemas.microsoft.com/office/drawing/2014/main" id="{00000000-0008-0000-0500-000059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90" name="グループ化 89">
            <a:extLst>
              <a:ext uri="{FF2B5EF4-FFF2-40B4-BE49-F238E27FC236}">
                <a16:creationId xmlns:a16="http://schemas.microsoft.com/office/drawing/2014/main" id="{00000000-0008-0000-0500-00005A000000}"/>
              </a:ext>
            </a:extLst>
          </xdr:cNvPr>
          <xdr:cNvGrpSpPr/>
        </xdr:nvGrpSpPr>
        <xdr:grpSpPr>
          <a:xfrm>
            <a:off x="7096125" y="3611795"/>
            <a:ext cx="3957536" cy="1235751"/>
            <a:chOff x="17039950" y="9374115"/>
            <a:chExt cx="3938649" cy="1267330"/>
          </a:xfrm>
        </xdr:grpSpPr>
        <xdr:sp macro="" textlink="">
          <xdr:nvSpPr>
            <xdr:cNvPr id="113" name="角丸四角形 112">
              <a:extLst>
                <a:ext uri="{FF2B5EF4-FFF2-40B4-BE49-F238E27FC236}">
                  <a16:creationId xmlns:a16="http://schemas.microsoft.com/office/drawing/2014/main" id="{00000000-0008-0000-0500-000071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14" name="正方形/長方形 113">
              <a:extLst>
                <a:ext uri="{FF2B5EF4-FFF2-40B4-BE49-F238E27FC236}">
                  <a16:creationId xmlns:a16="http://schemas.microsoft.com/office/drawing/2014/main" id="{00000000-0008-0000-0500-000072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5" name="正方形/長方形 114">
              <a:extLst>
                <a:ext uri="{FF2B5EF4-FFF2-40B4-BE49-F238E27FC236}">
                  <a16:creationId xmlns:a16="http://schemas.microsoft.com/office/drawing/2014/main" id="{00000000-0008-0000-0500-000073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1" name="角丸四角形 90">
            <a:extLst>
              <a:ext uri="{FF2B5EF4-FFF2-40B4-BE49-F238E27FC236}">
                <a16:creationId xmlns:a16="http://schemas.microsoft.com/office/drawing/2014/main" id="{00000000-0008-0000-0500-00005B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92" name="グループ化 91">
            <a:extLst>
              <a:ext uri="{FF2B5EF4-FFF2-40B4-BE49-F238E27FC236}">
                <a16:creationId xmlns:a16="http://schemas.microsoft.com/office/drawing/2014/main" id="{00000000-0008-0000-0500-00005C000000}"/>
              </a:ext>
            </a:extLst>
          </xdr:cNvPr>
          <xdr:cNvGrpSpPr/>
        </xdr:nvGrpSpPr>
        <xdr:grpSpPr>
          <a:xfrm>
            <a:off x="80525" y="639214"/>
            <a:ext cx="9750289" cy="229041"/>
            <a:chOff x="3069025" y="876010"/>
            <a:chExt cx="9632918" cy="253443"/>
          </a:xfrm>
        </xdr:grpSpPr>
        <xdr:sp macro="" textlink="">
          <xdr:nvSpPr>
            <xdr:cNvPr id="108" name="角丸四角形 107">
              <a:extLst>
                <a:ext uri="{FF2B5EF4-FFF2-40B4-BE49-F238E27FC236}">
                  <a16:creationId xmlns:a16="http://schemas.microsoft.com/office/drawing/2014/main" id="{00000000-0008-0000-0500-00006C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09" name="角丸四角形 108">
              <a:extLst>
                <a:ext uri="{FF2B5EF4-FFF2-40B4-BE49-F238E27FC236}">
                  <a16:creationId xmlns:a16="http://schemas.microsoft.com/office/drawing/2014/main" id="{00000000-0008-0000-0500-00006D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10" name="角丸四角形 109">
              <a:extLst>
                <a:ext uri="{FF2B5EF4-FFF2-40B4-BE49-F238E27FC236}">
                  <a16:creationId xmlns:a16="http://schemas.microsoft.com/office/drawing/2014/main" id="{00000000-0008-0000-0500-00006E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11" name="角丸四角形 110">
              <a:extLst>
                <a:ext uri="{FF2B5EF4-FFF2-40B4-BE49-F238E27FC236}">
                  <a16:creationId xmlns:a16="http://schemas.microsoft.com/office/drawing/2014/main" id="{00000000-0008-0000-0500-00006F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12" name="角丸四角形 111">
              <a:extLst>
                <a:ext uri="{FF2B5EF4-FFF2-40B4-BE49-F238E27FC236}">
                  <a16:creationId xmlns:a16="http://schemas.microsoft.com/office/drawing/2014/main" id="{00000000-0008-0000-0500-000070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93" name="角丸四角形 92">
            <a:hlinkClick xmlns:r="http://schemas.openxmlformats.org/officeDocument/2006/relationships" r:id="rId19"/>
            <a:extLst>
              <a:ext uri="{FF2B5EF4-FFF2-40B4-BE49-F238E27FC236}">
                <a16:creationId xmlns:a16="http://schemas.microsoft.com/office/drawing/2014/main" id="{00000000-0008-0000-0500-00005D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4" name="角丸四角形 93">
            <a:hlinkClick xmlns:r="http://schemas.openxmlformats.org/officeDocument/2006/relationships" r:id="rId20"/>
            <a:extLst>
              <a:ext uri="{FF2B5EF4-FFF2-40B4-BE49-F238E27FC236}">
                <a16:creationId xmlns:a16="http://schemas.microsoft.com/office/drawing/2014/main" id="{00000000-0008-0000-0500-00005E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5" name="角丸四角形 94">
            <a:hlinkClick xmlns:r="http://schemas.openxmlformats.org/officeDocument/2006/relationships" r:id="rId21"/>
            <a:extLst>
              <a:ext uri="{FF2B5EF4-FFF2-40B4-BE49-F238E27FC236}">
                <a16:creationId xmlns:a16="http://schemas.microsoft.com/office/drawing/2014/main" id="{00000000-0008-0000-0500-00005F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6" name="角丸四角形 95">
            <a:hlinkClick xmlns:r="http://schemas.openxmlformats.org/officeDocument/2006/relationships" r:id="rId22"/>
            <a:extLst>
              <a:ext uri="{FF2B5EF4-FFF2-40B4-BE49-F238E27FC236}">
                <a16:creationId xmlns:a16="http://schemas.microsoft.com/office/drawing/2014/main" id="{00000000-0008-0000-0500-000060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97" name="角丸四角形 96">
            <a:hlinkClick xmlns:r="http://schemas.openxmlformats.org/officeDocument/2006/relationships" r:id="rId23"/>
            <a:extLst>
              <a:ext uri="{FF2B5EF4-FFF2-40B4-BE49-F238E27FC236}">
                <a16:creationId xmlns:a16="http://schemas.microsoft.com/office/drawing/2014/main" id="{00000000-0008-0000-0500-000061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98" name="グループ化 97">
            <a:extLst>
              <a:ext uri="{FF2B5EF4-FFF2-40B4-BE49-F238E27FC236}">
                <a16:creationId xmlns:a16="http://schemas.microsoft.com/office/drawing/2014/main" id="{00000000-0008-0000-0500-000062000000}"/>
              </a:ext>
            </a:extLst>
          </xdr:cNvPr>
          <xdr:cNvGrpSpPr/>
        </xdr:nvGrpSpPr>
        <xdr:grpSpPr>
          <a:xfrm>
            <a:off x="79540" y="354953"/>
            <a:ext cx="10959919" cy="511091"/>
            <a:chOff x="11330922" y="5464588"/>
            <a:chExt cx="10966748" cy="511874"/>
          </a:xfrm>
        </xdr:grpSpPr>
        <xdr:sp macro="" textlink="">
          <xdr:nvSpPr>
            <xdr:cNvPr id="101" name="角丸四角形 100">
              <a:extLst>
                <a:ext uri="{FF2B5EF4-FFF2-40B4-BE49-F238E27FC236}">
                  <a16:creationId xmlns:a16="http://schemas.microsoft.com/office/drawing/2014/main" id="{00000000-0008-0000-0500-000065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02" name="角丸四角形 101">
              <a:extLst>
                <a:ext uri="{FF2B5EF4-FFF2-40B4-BE49-F238E27FC236}">
                  <a16:creationId xmlns:a16="http://schemas.microsoft.com/office/drawing/2014/main" id="{00000000-0008-0000-0500-000066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03" name="角丸四角形 102">
              <a:extLst>
                <a:ext uri="{FF2B5EF4-FFF2-40B4-BE49-F238E27FC236}">
                  <a16:creationId xmlns:a16="http://schemas.microsoft.com/office/drawing/2014/main" id="{00000000-0008-0000-0500-000067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04" name="角丸四角形 103">
              <a:extLst>
                <a:ext uri="{FF2B5EF4-FFF2-40B4-BE49-F238E27FC236}">
                  <a16:creationId xmlns:a16="http://schemas.microsoft.com/office/drawing/2014/main" id="{00000000-0008-0000-0500-000068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05" name="角丸四角形 104">
              <a:extLst>
                <a:ext uri="{FF2B5EF4-FFF2-40B4-BE49-F238E27FC236}">
                  <a16:creationId xmlns:a16="http://schemas.microsoft.com/office/drawing/2014/main" id="{00000000-0008-0000-0500-000069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06" name="角丸四角形 105">
              <a:extLst>
                <a:ext uri="{FF2B5EF4-FFF2-40B4-BE49-F238E27FC236}">
                  <a16:creationId xmlns:a16="http://schemas.microsoft.com/office/drawing/2014/main" id="{00000000-0008-0000-0500-00006A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07" name="角丸四角形 106">
              <a:extLst>
                <a:ext uri="{FF2B5EF4-FFF2-40B4-BE49-F238E27FC236}">
                  <a16:creationId xmlns:a16="http://schemas.microsoft.com/office/drawing/2014/main" id="{00000000-0008-0000-0500-00006B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99" name="角丸四角形 98">
            <a:hlinkClick xmlns:r="http://schemas.openxmlformats.org/officeDocument/2006/relationships" r:id="rId24"/>
            <a:extLst>
              <a:ext uri="{FF2B5EF4-FFF2-40B4-BE49-F238E27FC236}">
                <a16:creationId xmlns:a16="http://schemas.microsoft.com/office/drawing/2014/main" id="{00000000-0008-0000-0500-000063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00" name="角丸四角形 99">
            <a:hlinkClick xmlns:r="http://schemas.openxmlformats.org/officeDocument/2006/relationships" r:id="rId25"/>
            <a:extLst>
              <a:ext uri="{FF2B5EF4-FFF2-40B4-BE49-F238E27FC236}">
                <a16:creationId xmlns:a16="http://schemas.microsoft.com/office/drawing/2014/main" id="{00000000-0008-0000-0500-000064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xdr:colOff>
          <xdr:row>37</xdr:row>
          <xdr:rowOff>59532</xdr:rowOff>
        </xdr:from>
        <xdr:to>
          <xdr:col>7</xdr:col>
          <xdr:colOff>416719</xdr:colOff>
          <xdr:row>42</xdr:row>
          <xdr:rowOff>116934</xdr:rowOff>
        </xdr:to>
        <xdr:pic>
          <xdr:nvPicPr>
            <xdr:cNvPr id="32" name="図 31">
              <a:extLst>
                <a:ext uri="{FF2B5EF4-FFF2-40B4-BE49-F238E27FC236}">
                  <a16:creationId xmlns:a16="http://schemas.microsoft.com/office/drawing/2014/main" id="{00000000-0008-0000-0600-000020000000}"/>
                </a:ext>
              </a:extLst>
            </xdr:cNvPr>
            <xdr:cNvPicPr>
              <a:picLocks noChangeAspect="1" noChangeArrowheads="1"/>
              <a:extLst>
                <a:ext uri="{84589F7E-364E-4C9E-8A38-B11213B215E9}">
                  <a14:cameraTool cellRange="基本情報入力!$C$28:$D$32" spid="_x0000_s51063"/>
                </a:ext>
              </a:extLst>
            </xdr:cNvPicPr>
          </xdr:nvPicPr>
          <xdr:blipFill>
            <a:blip xmlns:r="http://schemas.openxmlformats.org/officeDocument/2006/relationships" r:embed="rId1"/>
            <a:srcRect/>
            <a:stretch>
              <a:fillRect/>
            </a:stretch>
          </xdr:blipFill>
          <xdr:spPr bwMode="auto">
            <a:xfrm>
              <a:off x="1" y="8608220"/>
              <a:ext cx="5834062" cy="10099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0</xdr:row>
          <xdr:rowOff>85725</xdr:rowOff>
        </xdr:from>
        <xdr:to>
          <xdr:col>7</xdr:col>
          <xdr:colOff>371475</xdr:colOff>
          <xdr:row>5</xdr:row>
          <xdr:rowOff>114300</xdr:rowOff>
        </xdr:to>
        <xdr:pic>
          <xdr:nvPicPr>
            <xdr:cNvPr id="29" name="押印枠">
              <a:extLst>
                <a:ext uri="{FF2B5EF4-FFF2-40B4-BE49-F238E27FC236}">
                  <a16:creationId xmlns:a16="http://schemas.microsoft.com/office/drawing/2014/main" id="{00000000-0008-0000-0600-00001D000000}"/>
                </a:ext>
              </a:extLst>
            </xdr:cNvPr>
            <xdr:cNvPicPr>
              <a:picLocks noChangeAspect="1" noChangeArrowheads="1"/>
              <a:extLst>
                <a:ext uri="{84589F7E-364E-4C9E-8A38-B11213B215E9}">
                  <a14:cameraTool cellRange="押印枠5" spid="_x0000_s51064"/>
                </a:ext>
              </a:extLst>
            </xdr:cNvPicPr>
          </xdr:nvPicPr>
          <xdr:blipFill rotWithShape="1">
            <a:blip xmlns:r="http://schemas.openxmlformats.org/officeDocument/2006/relationships" r:embed="rId2"/>
            <a:srcRect l="5911" t="1869" r="19211" b="3738"/>
            <a:stretch>
              <a:fillRect/>
            </a:stretch>
          </xdr:blipFill>
          <xdr:spPr bwMode="auto">
            <a:xfrm>
              <a:off x="2895600" y="85725"/>
              <a:ext cx="289560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7</xdr:col>
      <xdr:colOff>447675</xdr:colOff>
      <xdr:row>42</xdr:row>
      <xdr:rowOff>108857</xdr:rowOff>
    </xdr:to>
    <xdr:sp macro="" textlink="">
      <xdr:nvSpPr>
        <xdr:cNvPr id="31" name="正方形/長方形 30">
          <a:extLst>
            <a:ext uri="{FF2B5EF4-FFF2-40B4-BE49-F238E27FC236}">
              <a16:creationId xmlns:a16="http://schemas.microsoft.com/office/drawing/2014/main" id="{00000000-0008-0000-0600-00001F000000}"/>
            </a:ext>
          </a:extLst>
        </xdr:cNvPr>
        <xdr:cNvSpPr/>
      </xdr:nvSpPr>
      <xdr:spPr>
        <a:xfrm>
          <a:off x="0" y="0"/>
          <a:ext cx="5890532" cy="9647464"/>
        </a:xfrm>
        <a:prstGeom prst="rect">
          <a:avLst/>
        </a:prstGeom>
        <a:solidFill>
          <a:srgbClr val="FFFF00">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tIns="1800000" rIns="1080000" bIns="0" rtlCol="0" anchor="t" anchorCtr="1"/>
        <a:lstStyle/>
        <a:p>
          <a:pPr algn="just"/>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本様式は</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令和</a:t>
          </a:r>
          <a:r>
            <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6</a:t>
          </a:r>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年度より</a:t>
          </a:r>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廃止とな</a:t>
          </a:r>
          <a:r>
            <a:rPr kumimoji="1"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りました</a:t>
          </a:r>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ので</a:t>
          </a:r>
          <a:endParaRPr kumimoji="1" lang="en-US"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endParaRPr>
        </a:p>
        <a:p>
          <a:pPr algn="just"/>
          <a:r>
            <a:rPr kumimoji="1" lang="ja-JP" altLang="en-US"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cs typeface="+mn-cs"/>
            </a:rPr>
            <a:t>提出不要です。</a:t>
          </a:r>
          <a:endParaRPr lang="ja-JP" altLang="ja-JP" sz="3200">
            <a:solidFill>
              <a:schemeClr val="tx1"/>
            </a:solidFill>
            <a:effectLst>
              <a:glow rad="127000">
                <a:srgbClr val="FFFF00">
                  <a:alpha val="50000"/>
                </a:srgbClr>
              </a:glow>
            </a:effectLst>
            <a:latin typeface="游明朝 Demibold" panose="02020600000000000000" pitchFamily="18" charset="-128"/>
            <a:ea typeface="游明朝 Demibold" panose="02020600000000000000" pitchFamily="18" charset="-128"/>
          </a:endParaRPr>
        </a:p>
      </xdr:txBody>
    </xdr:sp>
    <xdr:clientData/>
  </xdr:twoCellAnchor>
  <xdr:twoCellAnchor>
    <xdr:from>
      <xdr:col>8</xdr:col>
      <xdr:colOff>108857</xdr:colOff>
      <xdr:row>0</xdr:row>
      <xdr:rowOff>0</xdr:rowOff>
    </xdr:from>
    <xdr:to>
      <xdr:col>26</xdr:col>
      <xdr:colOff>580029</xdr:colOff>
      <xdr:row>22</xdr:row>
      <xdr:rowOff>289151</xdr:rowOff>
    </xdr:to>
    <xdr:grpSp>
      <xdr:nvGrpSpPr>
        <xdr:cNvPr id="62" name="グループ化 61">
          <a:extLst>
            <a:ext uri="{FF2B5EF4-FFF2-40B4-BE49-F238E27FC236}">
              <a16:creationId xmlns:a16="http://schemas.microsoft.com/office/drawing/2014/main" id="{00000000-0008-0000-0600-00003E000000}"/>
            </a:ext>
          </a:extLst>
        </xdr:cNvPr>
        <xdr:cNvGrpSpPr/>
      </xdr:nvGrpSpPr>
      <xdr:grpSpPr>
        <a:xfrm>
          <a:off x="6000750" y="0"/>
          <a:ext cx="11125565" cy="4929187"/>
          <a:chOff x="0" y="0"/>
          <a:chExt cx="11125565" cy="4929187"/>
        </a:xfrm>
      </xdr:grpSpPr>
      <xdr:sp macro="" textlink="">
        <xdr:nvSpPr>
          <xdr:cNvPr id="63" name="角丸四角形 62">
            <a:extLst>
              <a:ext uri="{FF2B5EF4-FFF2-40B4-BE49-F238E27FC236}">
                <a16:creationId xmlns:a16="http://schemas.microsoft.com/office/drawing/2014/main" id="{00000000-0008-0000-0600-00003F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64" name="角丸四角形 63">
            <a:extLst>
              <a:ext uri="{FF2B5EF4-FFF2-40B4-BE49-F238E27FC236}">
                <a16:creationId xmlns:a16="http://schemas.microsoft.com/office/drawing/2014/main" id="{00000000-0008-0000-0600-000040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5" name="角丸四角形 64">
            <a:extLst>
              <a:ext uri="{FF2B5EF4-FFF2-40B4-BE49-F238E27FC236}">
                <a16:creationId xmlns:a16="http://schemas.microsoft.com/office/drawing/2014/main" id="{00000000-0008-0000-0600-000041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6" name="角丸四角形 65">
            <a:extLst>
              <a:ext uri="{FF2B5EF4-FFF2-40B4-BE49-F238E27FC236}">
                <a16:creationId xmlns:a16="http://schemas.microsoft.com/office/drawing/2014/main" id="{00000000-0008-0000-0600-000042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67" name="角丸四角形 66">
            <a:extLst>
              <a:ext uri="{FF2B5EF4-FFF2-40B4-BE49-F238E27FC236}">
                <a16:creationId xmlns:a16="http://schemas.microsoft.com/office/drawing/2014/main" id="{00000000-0008-0000-0600-000043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68" name="角丸四角形 67">
            <a:hlinkClick xmlns:r="http://schemas.openxmlformats.org/officeDocument/2006/relationships" r:id="rId3"/>
            <a:extLst>
              <a:ext uri="{FF2B5EF4-FFF2-40B4-BE49-F238E27FC236}">
                <a16:creationId xmlns:a16="http://schemas.microsoft.com/office/drawing/2014/main" id="{00000000-0008-0000-0600-000044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69" name="角丸四角形 68">
            <a:hlinkClick xmlns:r="http://schemas.openxmlformats.org/officeDocument/2006/relationships" r:id="rId4"/>
            <a:extLst>
              <a:ext uri="{FF2B5EF4-FFF2-40B4-BE49-F238E27FC236}">
                <a16:creationId xmlns:a16="http://schemas.microsoft.com/office/drawing/2014/main" id="{00000000-0008-0000-0600-000045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70" name="正方形/長方形 69">
            <a:extLst>
              <a:ext uri="{FF2B5EF4-FFF2-40B4-BE49-F238E27FC236}">
                <a16:creationId xmlns:a16="http://schemas.microsoft.com/office/drawing/2014/main" id="{00000000-0008-0000-0600-000046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73" name="角丸四角形 72">
            <a:hlinkClick xmlns:r="http://schemas.openxmlformats.org/officeDocument/2006/relationships" r:id="rId5"/>
            <a:extLst>
              <a:ext uri="{FF2B5EF4-FFF2-40B4-BE49-F238E27FC236}">
                <a16:creationId xmlns:a16="http://schemas.microsoft.com/office/drawing/2014/main" id="{00000000-0008-0000-0600-000049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3" name="角丸四角形 112">
            <a:hlinkClick xmlns:r="http://schemas.openxmlformats.org/officeDocument/2006/relationships" r:id="rId6"/>
            <a:extLst>
              <a:ext uri="{FF2B5EF4-FFF2-40B4-BE49-F238E27FC236}">
                <a16:creationId xmlns:a16="http://schemas.microsoft.com/office/drawing/2014/main" id="{00000000-0008-0000-0600-000071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hlinkClick xmlns:r="http://schemas.openxmlformats.org/officeDocument/2006/relationships" r:id="rId7"/>
            <a:extLst>
              <a:ext uri="{FF2B5EF4-FFF2-40B4-BE49-F238E27FC236}">
                <a16:creationId xmlns:a16="http://schemas.microsoft.com/office/drawing/2014/main" id="{00000000-0008-0000-0600-000072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5" name="角丸四角形 114">
            <a:hlinkClick xmlns:r="http://schemas.openxmlformats.org/officeDocument/2006/relationships" r:id="rId8"/>
            <a:extLst>
              <a:ext uri="{FF2B5EF4-FFF2-40B4-BE49-F238E27FC236}">
                <a16:creationId xmlns:a16="http://schemas.microsoft.com/office/drawing/2014/main" id="{00000000-0008-0000-0600-000073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16" name="角丸四角形 115">
            <a:hlinkClick xmlns:r="http://schemas.openxmlformats.org/officeDocument/2006/relationships" r:id="rId9"/>
            <a:extLst>
              <a:ext uri="{FF2B5EF4-FFF2-40B4-BE49-F238E27FC236}">
                <a16:creationId xmlns:a16="http://schemas.microsoft.com/office/drawing/2014/main" id="{00000000-0008-0000-0600-000074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10"/>
            <a:extLst>
              <a:ext uri="{FF2B5EF4-FFF2-40B4-BE49-F238E27FC236}">
                <a16:creationId xmlns:a16="http://schemas.microsoft.com/office/drawing/2014/main" id="{00000000-0008-0000-0600-000075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11"/>
            <a:extLst>
              <a:ext uri="{FF2B5EF4-FFF2-40B4-BE49-F238E27FC236}">
                <a16:creationId xmlns:a16="http://schemas.microsoft.com/office/drawing/2014/main" id="{00000000-0008-0000-0600-000076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角丸四角形 118">
            <a:hlinkClick xmlns:r="http://schemas.openxmlformats.org/officeDocument/2006/relationships" r:id="rId12"/>
            <a:extLst>
              <a:ext uri="{FF2B5EF4-FFF2-40B4-BE49-F238E27FC236}">
                <a16:creationId xmlns:a16="http://schemas.microsoft.com/office/drawing/2014/main" id="{00000000-0008-0000-0600-000077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0" name="角丸四角形 119">
            <a:hlinkClick xmlns:r="http://schemas.openxmlformats.org/officeDocument/2006/relationships" r:id="rId13"/>
            <a:extLst>
              <a:ext uri="{FF2B5EF4-FFF2-40B4-BE49-F238E27FC236}">
                <a16:creationId xmlns:a16="http://schemas.microsoft.com/office/drawing/2014/main" id="{00000000-0008-0000-0600-000078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1" name="角丸四角形 120">
            <a:hlinkClick xmlns:r="http://schemas.openxmlformats.org/officeDocument/2006/relationships" r:id="rId14"/>
            <a:extLst>
              <a:ext uri="{FF2B5EF4-FFF2-40B4-BE49-F238E27FC236}">
                <a16:creationId xmlns:a16="http://schemas.microsoft.com/office/drawing/2014/main" id="{00000000-0008-0000-0600-000079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15"/>
            <a:extLst>
              <a:ext uri="{FF2B5EF4-FFF2-40B4-BE49-F238E27FC236}">
                <a16:creationId xmlns:a16="http://schemas.microsoft.com/office/drawing/2014/main" id="{00000000-0008-0000-0600-00007A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3" name="角丸四角形 122">
            <a:hlinkClick xmlns:r="http://schemas.openxmlformats.org/officeDocument/2006/relationships" r:id="rId16"/>
            <a:extLst>
              <a:ext uri="{FF2B5EF4-FFF2-40B4-BE49-F238E27FC236}">
                <a16:creationId xmlns:a16="http://schemas.microsoft.com/office/drawing/2014/main" id="{00000000-0008-0000-0600-00007B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4" name="角丸四角形 123">
            <a:hlinkClick xmlns:r="http://schemas.openxmlformats.org/officeDocument/2006/relationships" r:id="rId17"/>
            <a:extLst>
              <a:ext uri="{FF2B5EF4-FFF2-40B4-BE49-F238E27FC236}">
                <a16:creationId xmlns:a16="http://schemas.microsoft.com/office/drawing/2014/main" id="{00000000-0008-0000-0600-00007C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3"/>
            <a:extLst>
              <a:ext uri="{FF2B5EF4-FFF2-40B4-BE49-F238E27FC236}">
                <a16:creationId xmlns:a16="http://schemas.microsoft.com/office/drawing/2014/main" id="{00000000-0008-0000-0600-00007D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4"/>
            <a:extLst>
              <a:ext uri="{FF2B5EF4-FFF2-40B4-BE49-F238E27FC236}">
                <a16:creationId xmlns:a16="http://schemas.microsoft.com/office/drawing/2014/main" id="{00000000-0008-0000-0600-00007E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正方形/長方形 126">
            <a:extLst>
              <a:ext uri="{FF2B5EF4-FFF2-40B4-BE49-F238E27FC236}">
                <a16:creationId xmlns:a16="http://schemas.microsoft.com/office/drawing/2014/main" id="{00000000-0008-0000-0600-00007F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8" name="正方形/長方形 127">
            <a:extLst>
              <a:ext uri="{FF2B5EF4-FFF2-40B4-BE49-F238E27FC236}">
                <a16:creationId xmlns:a16="http://schemas.microsoft.com/office/drawing/2014/main" id="{00000000-0008-0000-0600-000080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9" name="角丸四角形 128">
            <a:hlinkClick xmlns:r="http://schemas.openxmlformats.org/officeDocument/2006/relationships" r:id="rId18"/>
            <a:extLst>
              <a:ext uri="{FF2B5EF4-FFF2-40B4-BE49-F238E27FC236}">
                <a16:creationId xmlns:a16="http://schemas.microsoft.com/office/drawing/2014/main" id="{00000000-0008-0000-0600-000081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19"/>
            <a:extLst>
              <a:ext uri="{FF2B5EF4-FFF2-40B4-BE49-F238E27FC236}">
                <a16:creationId xmlns:a16="http://schemas.microsoft.com/office/drawing/2014/main" id="{00000000-0008-0000-0600-000082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20"/>
            <a:extLst>
              <a:ext uri="{FF2B5EF4-FFF2-40B4-BE49-F238E27FC236}">
                <a16:creationId xmlns:a16="http://schemas.microsoft.com/office/drawing/2014/main" id="{00000000-0008-0000-0600-000083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32" name="グループ化 131">
            <a:extLst>
              <a:ext uri="{FF2B5EF4-FFF2-40B4-BE49-F238E27FC236}">
                <a16:creationId xmlns:a16="http://schemas.microsoft.com/office/drawing/2014/main" id="{00000000-0008-0000-0600-000084000000}"/>
              </a:ext>
            </a:extLst>
          </xdr:cNvPr>
          <xdr:cNvGrpSpPr/>
        </xdr:nvGrpSpPr>
        <xdr:grpSpPr>
          <a:xfrm>
            <a:off x="7096125" y="3611795"/>
            <a:ext cx="3957536" cy="1235751"/>
            <a:chOff x="17039950" y="9374115"/>
            <a:chExt cx="3938649" cy="1267330"/>
          </a:xfrm>
        </xdr:grpSpPr>
        <xdr:sp macro="" textlink="">
          <xdr:nvSpPr>
            <xdr:cNvPr id="155" name="角丸四角形 154">
              <a:extLst>
                <a:ext uri="{FF2B5EF4-FFF2-40B4-BE49-F238E27FC236}">
                  <a16:creationId xmlns:a16="http://schemas.microsoft.com/office/drawing/2014/main" id="{00000000-0008-0000-0600-00009B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3" name="角丸四角形 132">
            <a:extLst>
              <a:ext uri="{FF2B5EF4-FFF2-40B4-BE49-F238E27FC236}">
                <a16:creationId xmlns:a16="http://schemas.microsoft.com/office/drawing/2014/main" id="{00000000-0008-0000-0600-000085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34" name="グループ化 133">
            <a:extLst>
              <a:ext uri="{FF2B5EF4-FFF2-40B4-BE49-F238E27FC236}">
                <a16:creationId xmlns:a16="http://schemas.microsoft.com/office/drawing/2014/main" id="{00000000-0008-0000-0600-000086000000}"/>
              </a:ext>
            </a:extLst>
          </xdr:cNvPr>
          <xdr:cNvGrpSpPr/>
        </xdr:nvGrpSpPr>
        <xdr:grpSpPr>
          <a:xfrm>
            <a:off x="80525" y="639214"/>
            <a:ext cx="9750289" cy="229041"/>
            <a:chOff x="3069025" y="876010"/>
            <a:chExt cx="9632918" cy="253443"/>
          </a:xfrm>
        </xdr:grpSpPr>
        <xdr:sp macro="" textlink="">
          <xdr:nvSpPr>
            <xdr:cNvPr id="150" name="角丸四角形 149">
              <a:extLst>
                <a:ext uri="{FF2B5EF4-FFF2-40B4-BE49-F238E27FC236}">
                  <a16:creationId xmlns:a16="http://schemas.microsoft.com/office/drawing/2014/main" id="{00000000-0008-0000-0600-000096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51" name="角丸四角形 150">
              <a:extLst>
                <a:ext uri="{FF2B5EF4-FFF2-40B4-BE49-F238E27FC236}">
                  <a16:creationId xmlns:a16="http://schemas.microsoft.com/office/drawing/2014/main" id="{00000000-0008-0000-0600-000097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52" name="角丸四角形 151">
              <a:extLst>
                <a:ext uri="{FF2B5EF4-FFF2-40B4-BE49-F238E27FC236}">
                  <a16:creationId xmlns:a16="http://schemas.microsoft.com/office/drawing/2014/main" id="{00000000-0008-0000-0600-000098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3" name="角丸四角形 152">
              <a:extLst>
                <a:ext uri="{FF2B5EF4-FFF2-40B4-BE49-F238E27FC236}">
                  <a16:creationId xmlns:a16="http://schemas.microsoft.com/office/drawing/2014/main" id="{00000000-0008-0000-0600-000099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54" name="角丸四角形 153">
              <a:extLst>
                <a:ext uri="{FF2B5EF4-FFF2-40B4-BE49-F238E27FC236}">
                  <a16:creationId xmlns:a16="http://schemas.microsoft.com/office/drawing/2014/main" id="{00000000-0008-0000-0600-00009A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35" name="角丸四角形 134">
            <a:hlinkClick xmlns:r="http://schemas.openxmlformats.org/officeDocument/2006/relationships" r:id="rId21"/>
            <a:extLst>
              <a:ext uri="{FF2B5EF4-FFF2-40B4-BE49-F238E27FC236}">
                <a16:creationId xmlns:a16="http://schemas.microsoft.com/office/drawing/2014/main" id="{00000000-0008-0000-0600-000087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6" name="角丸四角形 135">
            <a:hlinkClick xmlns:r="http://schemas.openxmlformats.org/officeDocument/2006/relationships" r:id="rId22"/>
            <a:extLst>
              <a:ext uri="{FF2B5EF4-FFF2-40B4-BE49-F238E27FC236}">
                <a16:creationId xmlns:a16="http://schemas.microsoft.com/office/drawing/2014/main" id="{00000000-0008-0000-0600-000088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7" name="角丸四角形 136">
            <a:hlinkClick xmlns:r="http://schemas.openxmlformats.org/officeDocument/2006/relationships" r:id="rId23"/>
            <a:extLst>
              <a:ext uri="{FF2B5EF4-FFF2-40B4-BE49-F238E27FC236}">
                <a16:creationId xmlns:a16="http://schemas.microsoft.com/office/drawing/2014/main" id="{00000000-0008-0000-0600-000089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37">
            <a:hlinkClick xmlns:r="http://schemas.openxmlformats.org/officeDocument/2006/relationships" r:id="rId24"/>
            <a:extLst>
              <a:ext uri="{FF2B5EF4-FFF2-40B4-BE49-F238E27FC236}">
                <a16:creationId xmlns:a16="http://schemas.microsoft.com/office/drawing/2014/main" id="{00000000-0008-0000-0600-00008A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38">
            <a:hlinkClick xmlns:r="http://schemas.openxmlformats.org/officeDocument/2006/relationships" r:id="rId25"/>
            <a:extLst>
              <a:ext uri="{FF2B5EF4-FFF2-40B4-BE49-F238E27FC236}">
                <a16:creationId xmlns:a16="http://schemas.microsoft.com/office/drawing/2014/main" id="{00000000-0008-0000-0600-00008B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0" name="グループ化 139">
            <a:extLst>
              <a:ext uri="{FF2B5EF4-FFF2-40B4-BE49-F238E27FC236}">
                <a16:creationId xmlns:a16="http://schemas.microsoft.com/office/drawing/2014/main" id="{00000000-0008-0000-0600-00008C000000}"/>
              </a:ext>
            </a:extLst>
          </xdr:cNvPr>
          <xdr:cNvGrpSpPr/>
        </xdr:nvGrpSpPr>
        <xdr:grpSpPr>
          <a:xfrm>
            <a:off x="79540" y="354953"/>
            <a:ext cx="10959919" cy="511091"/>
            <a:chOff x="11330922" y="5464588"/>
            <a:chExt cx="10966748" cy="511874"/>
          </a:xfrm>
        </xdr:grpSpPr>
        <xdr:sp macro="" textlink="">
          <xdr:nvSpPr>
            <xdr:cNvPr id="143" name="角丸四角形 142">
              <a:extLst>
                <a:ext uri="{FF2B5EF4-FFF2-40B4-BE49-F238E27FC236}">
                  <a16:creationId xmlns:a16="http://schemas.microsoft.com/office/drawing/2014/main" id="{00000000-0008-0000-0600-00008F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44" name="角丸四角形 143">
              <a:extLst>
                <a:ext uri="{FF2B5EF4-FFF2-40B4-BE49-F238E27FC236}">
                  <a16:creationId xmlns:a16="http://schemas.microsoft.com/office/drawing/2014/main" id="{00000000-0008-0000-0600-000090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45" name="角丸四角形 144">
              <a:extLst>
                <a:ext uri="{FF2B5EF4-FFF2-40B4-BE49-F238E27FC236}">
                  <a16:creationId xmlns:a16="http://schemas.microsoft.com/office/drawing/2014/main" id="{00000000-0008-0000-0600-000091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46" name="角丸四角形 145">
              <a:extLst>
                <a:ext uri="{FF2B5EF4-FFF2-40B4-BE49-F238E27FC236}">
                  <a16:creationId xmlns:a16="http://schemas.microsoft.com/office/drawing/2014/main" id="{00000000-0008-0000-0600-000092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47" name="角丸四角形 146">
              <a:extLst>
                <a:ext uri="{FF2B5EF4-FFF2-40B4-BE49-F238E27FC236}">
                  <a16:creationId xmlns:a16="http://schemas.microsoft.com/office/drawing/2014/main" id="{00000000-0008-0000-0600-000093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48" name="角丸四角形 147">
              <a:extLst>
                <a:ext uri="{FF2B5EF4-FFF2-40B4-BE49-F238E27FC236}">
                  <a16:creationId xmlns:a16="http://schemas.microsoft.com/office/drawing/2014/main" id="{00000000-0008-0000-0600-000094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49" name="角丸四角形 148">
              <a:extLst>
                <a:ext uri="{FF2B5EF4-FFF2-40B4-BE49-F238E27FC236}">
                  <a16:creationId xmlns:a16="http://schemas.microsoft.com/office/drawing/2014/main" id="{00000000-0008-0000-0600-000095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41" name="角丸四角形 140">
            <a:hlinkClick xmlns:r="http://schemas.openxmlformats.org/officeDocument/2006/relationships" r:id="rId26"/>
            <a:extLst>
              <a:ext uri="{FF2B5EF4-FFF2-40B4-BE49-F238E27FC236}">
                <a16:creationId xmlns:a16="http://schemas.microsoft.com/office/drawing/2014/main" id="{00000000-0008-0000-0600-00008D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42" name="角丸四角形 141">
            <a:hlinkClick xmlns:r="http://schemas.openxmlformats.org/officeDocument/2006/relationships" r:id="rId27"/>
            <a:extLst>
              <a:ext uri="{FF2B5EF4-FFF2-40B4-BE49-F238E27FC236}">
                <a16:creationId xmlns:a16="http://schemas.microsoft.com/office/drawing/2014/main" id="{00000000-0008-0000-0600-00008E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0</xdr:row>
          <xdr:rowOff>200025</xdr:rowOff>
        </xdr:from>
        <xdr:to>
          <xdr:col>11</xdr:col>
          <xdr:colOff>1133475</xdr:colOff>
          <xdr:row>5</xdr:row>
          <xdr:rowOff>52668</xdr:rowOff>
        </xdr:to>
        <xdr:pic>
          <xdr:nvPicPr>
            <xdr:cNvPr id="31" name="押印枠">
              <a:extLst>
                <a:ext uri="{FF2B5EF4-FFF2-40B4-BE49-F238E27FC236}">
                  <a16:creationId xmlns:a16="http://schemas.microsoft.com/office/drawing/2014/main" id="{00000000-0008-0000-0700-00001F000000}"/>
                </a:ext>
              </a:extLst>
            </xdr:cNvPr>
            <xdr:cNvPicPr>
              <a:picLocks noChangeAspect="1" noChangeArrowheads="1"/>
              <a:extLst>
                <a:ext uri="{84589F7E-364E-4C9E-8A38-B11213B215E9}">
                  <a14:cameraTool cellRange="押印枠5" spid="_x0000_s51673"/>
                </a:ext>
              </a:extLst>
            </xdr:cNvPicPr>
          </xdr:nvPicPr>
          <xdr:blipFill rotWithShape="1">
            <a:blip xmlns:r="http://schemas.openxmlformats.org/officeDocument/2006/relationships" r:embed="rId1"/>
            <a:srcRect l="5911" t="1869" r="19211" b="3738"/>
            <a:stretch>
              <a:fillRect/>
            </a:stretch>
          </xdr:blipFill>
          <xdr:spPr bwMode="auto">
            <a:xfrm>
              <a:off x="3409950" y="200025"/>
              <a:ext cx="2895600" cy="962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35</xdr:row>
          <xdr:rowOff>0</xdr:rowOff>
        </xdr:from>
        <xdr:to>
          <xdr:col>13</xdr:col>
          <xdr:colOff>148593</xdr:colOff>
          <xdr:row>38</xdr:row>
          <xdr:rowOff>136072</xdr:rowOff>
        </xdr:to>
        <xdr:pic>
          <xdr:nvPicPr>
            <xdr:cNvPr id="116" name="図 115">
              <a:extLst>
                <a:ext uri="{FF2B5EF4-FFF2-40B4-BE49-F238E27FC236}">
                  <a16:creationId xmlns:a16="http://schemas.microsoft.com/office/drawing/2014/main" id="{00000000-0008-0000-0700-000074000000}"/>
                </a:ext>
              </a:extLst>
            </xdr:cNvPr>
            <xdr:cNvPicPr>
              <a:picLocks noChangeAspect="1" noChangeArrowheads="1"/>
              <a:extLst>
                <a:ext uri="{84589F7E-364E-4C9E-8A38-B11213B215E9}">
                  <a14:cameraTool cellRange="基本情報入力!$C$28:$D$32" spid="_x0000_s51674"/>
                </a:ext>
              </a:extLst>
            </xdr:cNvPicPr>
          </xdr:nvPicPr>
          <xdr:blipFill rotWithShape="1">
            <a:blip xmlns:r="http://schemas.openxmlformats.org/officeDocument/2006/relationships" r:embed="rId2"/>
            <a:srcRect b="40715"/>
            <a:stretch>
              <a:fillRect/>
            </a:stretch>
          </xdr:blipFill>
          <xdr:spPr bwMode="auto">
            <a:xfrm>
              <a:off x="0" y="8313964"/>
              <a:ext cx="6924950" cy="70757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149678</xdr:colOff>
      <xdr:row>0</xdr:row>
      <xdr:rowOff>0</xdr:rowOff>
    </xdr:from>
    <xdr:to>
      <xdr:col>30</xdr:col>
      <xdr:colOff>552814</xdr:colOff>
      <xdr:row>20</xdr:row>
      <xdr:rowOff>425223</xdr:rowOff>
    </xdr:to>
    <xdr:grpSp>
      <xdr:nvGrpSpPr>
        <xdr:cNvPr id="110" name="グループ化 109">
          <a:extLst>
            <a:ext uri="{FF2B5EF4-FFF2-40B4-BE49-F238E27FC236}">
              <a16:creationId xmlns:a16="http://schemas.microsoft.com/office/drawing/2014/main" id="{00000000-0008-0000-0700-00006E000000}"/>
            </a:ext>
          </a:extLst>
        </xdr:cNvPr>
        <xdr:cNvGrpSpPr/>
      </xdr:nvGrpSpPr>
      <xdr:grpSpPr>
        <a:xfrm>
          <a:off x="6926035" y="0"/>
          <a:ext cx="11125565" cy="4929187"/>
          <a:chOff x="0" y="0"/>
          <a:chExt cx="11125565" cy="4929187"/>
        </a:xfrm>
      </xdr:grpSpPr>
      <xdr:sp macro="" textlink="">
        <xdr:nvSpPr>
          <xdr:cNvPr id="111" name="角丸四角形 110">
            <a:extLst>
              <a:ext uri="{FF2B5EF4-FFF2-40B4-BE49-F238E27FC236}">
                <a16:creationId xmlns:a16="http://schemas.microsoft.com/office/drawing/2014/main" id="{00000000-0008-0000-0700-00006F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112" name="角丸四角形 111">
            <a:extLst>
              <a:ext uri="{FF2B5EF4-FFF2-40B4-BE49-F238E27FC236}">
                <a16:creationId xmlns:a16="http://schemas.microsoft.com/office/drawing/2014/main" id="{00000000-0008-0000-0700-00007000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3" name="角丸四角形 112">
            <a:extLst>
              <a:ext uri="{FF2B5EF4-FFF2-40B4-BE49-F238E27FC236}">
                <a16:creationId xmlns:a16="http://schemas.microsoft.com/office/drawing/2014/main" id="{00000000-0008-0000-0700-000071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4" name="角丸四角形 113">
            <a:extLst>
              <a:ext uri="{FF2B5EF4-FFF2-40B4-BE49-F238E27FC236}">
                <a16:creationId xmlns:a16="http://schemas.microsoft.com/office/drawing/2014/main" id="{00000000-0008-0000-0700-000072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115" name="角丸四角形 114">
            <a:extLst>
              <a:ext uri="{FF2B5EF4-FFF2-40B4-BE49-F238E27FC236}">
                <a16:creationId xmlns:a16="http://schemas.microsoft.com/office/drawing/2014/main" id="{00000000-0008-0000-0700-000073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17" name="角丸四角形 116">
            <a:hlinkClick xmlns:r="http://schemas.openxmlformats.org/officeDocument/2006/relationships" r:id="rId3"/>
            <a:extLst>
              <a:ext uri="{FF2B5EF4-FFF2-40B4-BE49-F238E27FC236}">
                <a16:creationId xmlns:a16="http://schemas.microsoft.com/office/drawing/2014/main" id="{00000000-0008-0000-0700-000075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8" name="角丸四角形 117">
            <a:hlinkClick xmlns:r="http://schemas.openxmlformats.org/officeDocument/2006/relationships" r:id="rId4"/>
            <a:extLst>
              <a:ext uri="{FF2B5EF4-FFF2-40B4-BE49-F238E27FC236}">
                <a16:creationId xmlns:a16="http://schemas.microsoft.com/office/drawing/2014/main" id="{00000000-0008-0000-0700-000076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19" name="正方形/長方形 118">
            <a:extLst>
              <a:ext uri="{FF2B5EF4-FFF2-40B4-BE49-F238E27FC236}">
                <a16:creationId xmlns:a16="http://schemas.microsoft.com/office/drawing/2014/main" id="{00000000-0008-0000-0700-000077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0" name="角丸四角形 119">
            <a:hlinkClick xmlns:r="http://schemas.openxmlformats.org/officeDocument/2006/relationships" r:id="rId5"/>
            <a:extLst>
              <a:ext uri="{FF2B5EF4-FFF2-40B4-BE49-F238E27FC236}">
                <a16:creationId xmlns:a16="http://schemas.microsoft.com/office/drawing/2014/main" id="{00000000-0008-0000-0700-000078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1" name="角丸四角形 120">
            <a:hlinkClick xmlns:r="http://schemas.openxmlformats.org/officeDocument/2006/relationships" r:id="rId6"/>
            <a:extLst>
              <a:ext uri="{FF2B5EF4-FFF2-40B4-BE49-F238E27FC236}">
                <a16:creationId xmlns:a16="http://schemas.microsoft.com/office/drawing/2014/main" id="{00000000-0008-0000-0700-000079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2" name="角丸四角形 121">
            <a:hlinkClick xmlns:r="http://schemas.openxmlformats.org/officeDocument/2006/relationships" r:id="rId7"/>
            <a:extLst>
              <a:ext uri="{FF2B5EF4-FFF2-40B4-BE49-F238E27FC236}">
                <a16:creationId xmlns:a16="http://schemas.microsoft.com/office/drawing/2014/main" id="{00000000-0008-0000-0700-00007A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3" name="角丸四角形 122">
            <a:hlinkClick xmlns:r="http://schemas.openxmlformats.org/officeDocument/2006/relationships" r:id="rId8"/>
            <a:extLst>
              <a:ext uri="{FF2B5EF4-FFF2-40B4-BE49-F238E27FC236}">
                <a16:creationId xmlns:a16="http://schemas.microsoft.com/office/drawing/2014/main" id="{00000000-0008-0000-0700-00007B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4" name="角丸四角形 123">
            <a:hlinkClick xmlns:r="http://schemas.openxmlformats.org/officeDocument/2006/relationships" r:id="rId9"/>
            <a:extLst>
              <a:ext uri="{FF2B5EF4-FFF2-40B4-BE49-F238E27FC236}">
                <a16:creationId xmlns:a16="http://schemas.microsoft.com/office/drawing/2014/main" id="{00000000-0008-0000-0700-00007C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5" name="角丸四角形 124">
            <a:hlinkClick xmlns:r="http://schemas.openxmlformats.org/officeDocument/2006/relationships" r:id="rId10"/>
            <a:extLst>
              <a:ext uri="{FF2B5EF4-FFF2-40B4-BE49-F238E27FC236}">
                <a16:creationId xmlns:a16="http://schemas.microsoft.com/office/drawing/2014/main" id="{00000000-0008-0000-0700-00007D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6" name="角丸四角形 125">
            <a:hlinkClick xmlns:r="http://schemas.openxmlformats.org/officeDocument/2006/relationships" r:id="rId11"/>
            <a:extLst>
              <a:ext uri="{FF2B5EF4-FFF2-40B4-BE49-F238E27FC236}">
                <a16:creationId xmlns:a16="http://schemas.microsoft.com/office/drawing/2014/main" id="{00000000-0008-0000-0700-00007E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7" name="角丸四角形 126">
            <a:hlinkClick xmlns:r="http://schemas.openxmlformats.org/officeDocument/2006/relationships" r:id="rId12"/>
            <a:extLst>
              <a:ext uri="{FF2B5EF4-FFF2-40B4-BE49-F238E27FC236}">
                <a16:creationId xmlns:a16="http://schemas.microsoft.com/office/drawing/2014/main" id="{00000000-0008-0000-0700-00007F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28" name="角丸四角形 127">
            <a:hlinkClick xmlns:r="http://schemas.openxmlformats.org/officeDocument/2006/relationships" r:id="rId13"/>
            <a:extLst>
              <a:ext uri="{FF2B5EF4-FFF2-40B4-BE49-F238E27FC236}">
                <a16:creationId xmlns:a16="http://schemas.microsoft.com/office/drawing/2014/main" id="{00000000-0008-0000-0700-000080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29" name="角丸四角形 128">
            <a:hlinkClick xmlns:r="http://schemas.openxmlformats.org/officeDocument/2006/relationships" r:id="rId14"/>
            <a:extLst>
              <a:ext uri="{FF2B5EF4-FFF2-40B4-BE49-F238E27FC236}">
                <a16:creationId xmlns:a16="http://schemas.microsoft.com/office/drawing/2014/main" id="{00000000-0008-0000-0700-000081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0" name="角丸四角形 129">
            <a:hlinkClick xmlns:r="http://schemas.openxmlformats.org/officeDocument/2006/relationships" r:id="rId15"/>
            <a:extLst>
              <a:ext uri="{FF2B5EF4-FFF2-40B4-BE49-F238E27FC236}">
                <a16:creationId xmlns:a16="http://schemas.microsoft.com/office/drawing/2014/main" id="{00000000-0008-0000-0700-000082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1" name="角丸四角形 130">
            <a:hlinkClick xmlns:r="http://schemas.openxmlformats.org/officeDocument/2006/relationships" r:id="rId16"/>
            <a:extLst>
              <a:ext uri="{FF2B5EF4-FFF2-40B4-BE49-F238E27FC236}">
                <a16:creationId xmlns:a16="http://schemas.microsoft.com/office/drawing/2014/main" id="{00000000-0008-0000-0700-000083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2" name="角丸四角形 131">
            <a:hlinkClick xmlns:r="http://schemas.openxmlformats.org/officeDocument/2006/relationships" r:id="rId17"/>
            <a:extLst>
              <a:ext uri="{FF2B5EF4-FFF2-40B4-BE49-F238E27FC236}">
                <a16:creationId xmlns:a16="http://schemas.microsoft.com/office/drawing/2014/main" id="{00000000-0008-0000-0700-000084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3" name="角丸四角形 132">
            <a:hlinkClick xmlns:r="http://schemas.openxmlformats.org/officeDocument/2006/relationships" r:id="rId3"/>
            <a:extLst>
              <a:ext uri="{FF2B5EF4-FFF2-40B4-BE49-F238E27FC236}">
                <a16:creationId xmlns:a16="http://schemas.microsoft.com/office/drawing/2014/main" id="{00000000-0008-0000-0700-000085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4" name="角丸四角形 133">
            <a:hlinkClick xmlns:r="http://schemas.openxmlformats.org/officeDocument/2006/relationships" r:id="rId4"/>
            <a:extLst>
              <a:ext uri="{FF2B5EF4-FFF2-40B4-BE49-F238E27FC236}">
                <a16:creationId xmlns:a16="http://schemas.microsoft.com/office/drawing/2014/main" id="{00000000-0008-0000-0700-000086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5" name="正方形/長方形 134">
            <a:extLst>
              <a:ext uri="{FF2B5EF4-FFF2-40B4-BE49-F238E27FC236}">
                <a16:creationId xmlns:a16="http://schemas.microsoft.com/office/drawing/2014/main" id="{00000000-0008-0000-0700-000087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6" name="正方形/長方形 135">
            <a:extLst>
              <a:ext uri="{FF2B5EF4-FFF2-40B4-BE49-F238E27FC236}">
                <a16:creationId xmlns:a16="http://schemas.microsoft.com/office/drawing/2014/main" id="{00000000-0008-0000-0700-000088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37" name="角丸四角形 136">
            <a:hlinkClick xmlns:r="http://schemas.openxmlformats.org/officeDocument/2006/relationships" r:id="rId18"/>
            <a:extLst>
              <a:ext uri="{FF2B5EF4-FFF2-40B4-BE49-F238E27FC236}">
                <a16:creationId xmlns:a16="http://schemas.microsoft.com/office/drawing/2014/main" id="{00000000-0008-0000-0700-000089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8" name="角丸四角形 137">
            <a:hlinkClick xmlns:r="http://schemas.openxmlformats.org/officeDocument/2006/relationships" r:id="rId19"/>
            <a:extLst>
              <a:ext uri="{FF2B5EF4-FFF2-40B4-BE49-F238E27FC236}">
                <a16:creationId xmlns:a16="http://schemas.microsoft.com/office/drawing/2014/main" id="{00000000-0008-0000-0700-00008A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39" name="角丸四角形 138">
            <a:hlinkClick xmlns:r="http://schemas.openxmlformats.org/officeDocument/2006/relationships" r:id="rId20"/>
            <a:extLst>
              <a:ext uri="{FF2B5EF4-FFF2-40B4-BE49-F238E27FC236}">
                <a16:creationId xmlns:a16="http://schemas.microsoft.com/office/drawing/2014/main" id="{00000000-0008-0000-0700-00008B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0" name="グループ化 139">
            <a:extLst>
              <a:ext uri="{FF2B5EF4-FFF2-40B4-BE49-F238E27FC236}">
                <a16:creationId xmlns:a16="http://schemas.microsoft.com/office/drawing/2014/main" id="{00000000-0008-0000-0700-00008C000000}"/>
              </a:ext>
            </a:extLst>
          </xdr:cNvPr>
          <xdr:cNvGrpSpPr/>
        </xdr:nvGrpSpPr>
        <xdr:grpSpPr>
          <a:xfrm>
            <a:off x="7096125" y="3611795"/>
            <a:ext cx="3957536" cy="1235751"/>
            <a:chOff x="17039950" y="9374115"/>
            <a:chExt cx="3938649" cy="1267330"/>
          </a:xfrm>
        </xdr:grpSpPr>
        <xdr:sp macro="" textlink="">
          <xdr:nvSpPr>
            <xdr:cNvPr id="163" name="角丸四角形 162">
              <a:extLst>
                <a:ext uri="{FF2B5EF4-FFF2-40B4-BE49-F238E27FC236}">
                  <a16:creationId xmlns:a16="http://schemas.microsoft.com/office/drawing/2014/main" id="{00000000-0008-0000-0700-0000A3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164" name="正方形/長方形 163">
              <a:extLst>
                <a:ext uri="{FF2B5EF4-FFF2-40B4-BE49-F238E27FC236}">
                  <a16:creationId xmlns:a16="http://schemas.microsoft.com/office/drawing/2014/main" id="{00000000-0008-0000-0700-0000A4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5" name="正方形/長方形 164">
              <a:extLst>
                <a:ext uri="{FF2B5EF4-FFF2-40B4-BE49-F238E27FC236}">
                  <a16:creationId xmlns:a16="http://schemas.microsoft.com/office/drawing/2014/main" id="{00000000-0008-0000-0700-0000A5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1" name="角丸四角形 140">
            <a:extLst>
              <a:ext uri="{FF2B5EF4-FFF2-40B4-BE49-F238E27FC236}">
                <a16:creationId xmlns:a16="http://schemas.microsoft.com/office/drawing/2014/main" id="{00000000-0008-0000-0700-00008D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142" name="グループ化 141">
            <a:extLst>
              <a:ext uri="{FF2B5EF4-FFF2-40B4-BE49-F238E27FC236}">
                <a16:creationId xmlns:a16="http://schemas.microsoft.com/office/drawing/2014/main" id="{00000000-0008-0000-0700-00008E000000}"/>
              </a:ext>
            </a:extLst>
          </xdr:cNvPr>
          <xdr:cNvGrpSpPr/>
        </xdr:nvGrpSpPr>
        <xdr:grpSpPr>
          <a:xfrm>
            <a:off x="80525" y="639214"/>
            <a:ext cx="9750289" cy="229041"/>
            <a:chOff x="3069025" y="876010"/>
            <a:chExt cx="9632918" cy="253443"/>
          </a:xfrm>
        </xdr:grpSpPr>
        <xdr:sp macro="" textlink="">
          <xdr:nvSpPr>
            <xdr:cNvPr id="158" name="角丸四角形 157">
              <a:extLst>
                <a:ext uri="{FF2B5EF4-FFF2-40B4-BE49-F238E27FC236}">
                  <a16:creationId xmlns:a16="http://schemas.microsoft.com/office/drawing/2014/main" id="{00000000-0008-0000-0700-00009E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159" name="角丸四角形 158">
              <a:extLst>
                <a:ext uri="{FF2B5EF4-FFF2-40B4-BE49-F238E27FC236}">
                  <a16:creationId xmlns:a16="http://schemas.microsoft.com/office/drawing/2014/main" id="{00000000-0008-0000-0700-00009F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160" name="角丸四角形 159">
              <a:extLst>
                <a:ext uri="{FF2B5EF4-FFF2-40B4-BE49-F238E27FC236}">
                  <a16:creationId xmlns:a16="http://schemas.microsoft.com/office/drawing/2014/main" id="{00000000-0008-0000-0700-0000A0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61" name="角丸四角形 160">
              <a:extLst>
                <a:ext uri="{FF2B5EF4-FFF2-40B4-BE49-F238E27FC236}">
                  <a16:creationId xmlns:a16="http://schemas.microsoft.com/office/drawing/2014/main" id="{00000000-0008-0000-0700-0000A1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162" name="角丸四角形 161">
              <a:extLst>
                <a:ext uri="{FF2B5EF4-FFF2-40B4-BE49-F238E27FC236}">
                  <a16:creationId xmlns:a16="http://schemas.microsoft.com/office/drawing/2014/main" id="{00000000-0008-0000-0700-0000A2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143" name="角丸四角形 142">
            <a:hlinkClick xmlns:r="http://schemas.openxmlformats.org/officeDocument/2006/relationships" r:id="rId21"/>
            <a:extLst>
              <a:ext uri="{FF2B5EF4-FFF2-40B4-BE49-F238E27FC236}">
                <a16:creationId xmlns:a16="http://schemas.microsoft.com/office/drawing/2014/main" id="{00000000-0008-0000-0700-00008F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4" name="角丸四角形 143">
            <a:hlinkClick xmlns:r="http://schemas.openxmlformats.org/officeDocument/2006/relationships" r:id="rId22"/>
            <a:extLst>
              <a:ext uri="{FF2B5EF4-FFF2-40B4-BE49-F238E27FC236}">
                <a16:creationId xmlns:a16="http://schemas.microsoft.com/office/drawing/2014/main" id="{00000000-0008-0000-0700-000090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5" name="角丸四角形 144">
            <a:hlinkClick xmlns:r="http://schemas.openxmlformats.org/officeDocument/2006/relationships" r:id="rId23"/>
            <a:extLst>
              <a:ext uri="{FF2B5EF4-FFF2-40B4-BE49-F238E27FC236}">
                <a16:creationId xmlns:a16="http://schemas.microsoft.com/office/drawing/2014/main" id="{00000000-0008-0000-0700-000091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6" name="角丸四角形 145">
            <a:hlinkClick xmlns:r="http://schemas.openxmlformats.org/officeDocument/2006/relationships" r:id="rId24"/>
            <a:extLst>
              <a:ext uri="{FF2B5EF4-FFF2-40B4-BE49-F238E27FC236}">
                <a16:creationId xmlns:a16="http://schemas.microsoft.com/office/drawing/2014/main" id="{00000000-0008-0000-0700-000092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47" name="角丸四角形 146">
            <a:hlinkClick xmlns:r="http://schemas.openxmlformats.org/officeDocument/2006/relationships" r:id="rId25"/>
            <a:extLst>
              <a:ext uri="{FF2B5EF4-FFF2-40B4-BE49-F238E27FC236}">
                <a16:creationId xmlns:a16="http://schemas.microsoft.com/office/drawing/2014/main" id="{00000000-0008-0000-0700-00009300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148" name="グループ化 147">
            <a:extLst>
              <a:ext uri="{FF2B5EF4-FFF2-40B4-BE49-F238E27FC236}">
                <a16:creationId xmlns:a16="http://schemas.microsoft.com/office/drawing/2014/main" id="{00000000-0008-0000-0700-000094000000}"/>
              </a:ext>
            </a:extLst>
          </xdr:cNvPr>
          <xdr:cNvGrpSpPr/>
        </xdr:nvGrpSpPr>
        <xdr:grpSpPr>
          <a:xfrm>
            <a:off x="79540" y="354953"/>
            <a:ext cx="10959919" cy="511091"/>
            <a:chOff x="11330922" y="5464588"/>
            <a:chExt cx="10966748" cy="511874"/>
          </a:xfrm>
        </xdr:grpSpPr>
        <xdr:sp macro="" textlink="">
          <xdr:nvSpPr>
            <xdr:cNvPr id="151" name="角丸四角形 150">
              <a:extLst>
                <a:ext uri="{FF2B5EF4-FFF2-40B4-BE49-F238E27FC236}">
                  <a16:creationId xmlns:a16="http://schemas.microsoft.com/office/drawing/2014/main" id="{00000000-0008-0000-0700-000097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152" name="角丸四角形 151">
              <a:extLst>
                <a:ext uri="{FF2B5EF4-FFF2-40B4-BE49-F238E27FC236}">
                  <a16:creationId xmlns:a16="http://schemas.microsoft.com/office/drawing/2014/main" id="{00000000-0008-0000-0700-000098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153" name="角丸四角形 152">
              <a:extLst>
                <a:ext uri="{FF2B5EF4-FFF2-40B4-BE49-F238E27FC236}">
                  <a16:creationId xmlns:a16="http://schemas.microsoft.com/office/drawing/2014/main" id="{00000000-0008-0000-0700-000099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154" name="角丸四角形 153">
              <a:extLst>
                <a:ext uri="{FF2B5EF4-FFF2-40B4-BE49-F238E27FC236}">
                  <a16:creationId xmlns:a16="http://schemas.microsoft.com/office/drawing/2014/main" id="{00000000-0008-0000-0700-00009A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155" name="角丸四角形 154">
              <a:extLst>
                <a:ext uri="{FF2B5EF4-FFF2-40B4-BE49-F238E27FC236}">
                  <a16:creationId xmlns:a16="http://schemas.microsoft.com/office/drawing/2014/main" id="{00000000-0008-0000-0700-00009B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156" name="角丸四角形 155">
              <a:extLst>
                <a:ext uri="{FF2B5EF4-FFF2-40B4-BE49-F238E27FC236}">
                  <a16:creationId xmlns:a16="http://schemas.microsoft.com/office/drawing/2014/main" id="{00000000-0008-0000-0700-00009C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157" name="角丸四角形 156">
              <a:extLst>
                <a:ext uri="{FF2B5EF4-FFF2-40B4-BE49-F238E27FC236}">
                  <a16:creationId xmlns:a16="http://schemas.microsoft.com/office/drawing/2014/main" id="{00000000-0008-0000-0700-00009D00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149" name="角丸四角形 148">
            <a:hlinkClick xmlns:r="http://schemas.openxmlformats.org/officeDocument/2006/relationships" r:id="rId26"/>
            <a:extLst>
              <a:ext uri="{FF2B5EF4-FFF2-40B4-BE49-F238E27FC236}">
                <a16:creationId xmlns:a16="http://schemas.microsoft.com/office/drawing/2014/main" id="{00000000-0008-0000-0700-00009500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150" name="角丸四角形 149">
            <a:hlinkClick xmlns:r="http://schemas.openxmlformats.org/officeDocument/2006/relationships" r:id="rId27"/>
            <a:extLst>
              <a:ext uri="{FF2B5EF4-FFF2-40B4-BE49-F238E27FC236}">
                <a16:creationId xmlns:a16="http://schemas.microsoft.com/office/drawing/2014/main" id="{00000000-0008-0000-0700-00009600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7.40.13\04&#25216;&#34899;&#31649;&#29702;&#35506;\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 Id="rId1" Type="http://schemas.openxmlformats.org/officeDocument/2006/relationships/externalLinkPath" Target="/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押印枠リファレンス"/>
      <sheetName val="別表１　様式一覧"/>
      <sheetName val="ヘルプ"/>
      <sheetName val="改定履歴"/>
      <sheetName val="目次"/>
      <sheetName val="共通情報入力"/>
      <sheetName val="提出時期・部数一覧表"/>
      <sheetName val="提出不要・簡素化書類"/>
      <sheetName val="統一1_工事着手届"/>
      <sheetName val="統一2_現場代理人及び主任技術者等通知書"/>
      <sheetName val="統一3_経歴書"/>
      <sheetName val="統一5_前払金等請求確認書"/>
      <sheetName val="統一6_前払金請求書"/>
      <sheetName val="統一7_建設業退職金共済制度加入届"/>
      <sheetName val="統一7の2_掛金収納書"/>
      <sheetName val="統一7の3_建設業退職金共済証紙購入状況報告書"/>
      <sheetName val="統一8_下請負届"/>
      <sheetName val="統一9_下請負者一覧表"/>
      <sheetName val="統一10_既済部分検査請求書(第　回)"/>
      <sheetName val="統一11_認定請求書"/>
      <sheetName val="統一12_支給材料(請求・受領・返納)書(第　回)"/>
      <sheetName val="統一13_支給材料(請求・受領・返納)内訳書"/>
      <sheetName val="統一14_発生材報告書(第　回)"/>
      <sheetName val="統一15_発生材報告内訳書"/>
      <sheetName val="統一16_(請求・通知・報告・協議)書"/>
      <sheetName val="統一17_承諾書"/>
      <sheetName val="統一18_主要資材発注予定報告書"/>
      <sheetName val="統一20_材料検査請求書(第　回)"/>
      <sheetName val="統一21_中間検査請求書"/>
      <sheetName val="統一22_施工計画書"/>
      <sheetName val="統一23_試験委嘱指定申請書"/>
      <sheetName val="統一24_休日等の工事施工届"/>
      <sheetName val="統一25_(　)承諾申請書"/>
      <sheetName val="統一26_(協議・報告)書"/>
      <sheetName val="統一28_(　)記録の報告書"/>
      <sheetName val="統一29_工事完了届"/>
      <sheetName val="甲第101号_主要資材発注予定表"/>
      <sheetName val="甲第102号_材料搬入実績調書"/>
      <sheetName val="甲第103号_材料搬入予定・実績内訳調書"/>
      <sheetName val="甲第104号_中間検査内訳書"/>
      <sheetName val="甲第105号_既済部分出来高工種別内訳書"/>
      <sheetName val="甲第106号_既済部分出来高工種別内訳書"/>
      <sheetName val="甲第107号_請求書"/>
      <sheetName val="甲第108号_工事履行報告書"/>
      <sheetName val="甲第108号の2_工事履行報告書(建築)"/>
      <sheetName val="甲第109号_中間前払金請求書"/>
      <sheetName val="甲第110号_事故報告書"/>
      <sheetName val="甲第111号_工事成果物納品書"/>
      <sheetName val="甲第112号_公共事業遵守証明書"/>
      <sheetName val="甲第113号_変更届"/>
      <sheetName val="甲第113号の2_変更理由書"/>
      <sheetName val="甲第114号_貸与材料(請求・受領・返納)書(第　回)"/>
      <sheetName val="甲第114号の2_貸与材料(請求・受領・返納)内訳書"/>
      <sheetName val="甲第115号_種別内訳書"/>
      <sheetName val="甲第116号_施工体制台帳及び施工体系図"/>
      <sheetName val="甲第117号_施工体制台帳"/>
      <sheetName val="甲第118号_再下請負通知書"/>
      <sheetName val="甲第119号_施工体制図兼安全協議会組織図"/>
      <sheetName val="甲第121号_共同企業体構成会社主任技術者等氏名"/>
      <sheetName val="甲第122号_改善報告書"/>
      <sheetName val="甲第123号_労働者災害補償保険加入確認書"/>
      <sheetName val="甲第124号_下請負契約実績調書"/>
      <sheetName val="甲第125号_材料検査内訳書"/>
      <sheetName val="甲第126号_材料試料量確認申請書"/>
      <sheetName val="甲第127号_(　)確認内訳調書"/>
      <sheetName val="甲第128号_監督員資料提出届"/>
      <sheetName val="甲第129号_段階別部分払出来高率表(建築)"/>
      <sheetName val="甲第130号_基本計画書"/>
      <sheetName val="甲第132号_(　)の報告書"/>
      <sheetName val="甲第133号_作業員名簿"/>
      <sheetName val="甲第134号_材料搬入予定調書"/>
    </sheetNames>
    <sheetDataSet>
      <sheetData sheetId="0"/>
      <sheetData sheetId="1"/>
      <sheetData sheetId="2"/>
      <sheetData sheetId="3"/>
      <sheetData sheetId="4"/>
      <sheetData sheetId="5">
        <row r="28">
          <cell r="C28" t="str">
            <v>非表示</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BD16CE-F308-43E7-B6D4-044303F3690B}" name="テーブル1" displayName="テーブル1" ref="A4:D25" totalsRowShown="0" headerRowDxfId="6" dataDxfId="5" headerRowCellStyle="標準 5">
  <autoFilter ref="A4:D25" xr:uid="{85BD16CE-F308-43E7-B6D4-044303F3690B}"/>
  <tableColumns count="4">
    <tableColumn id="1" xr3:uid="{4B32A908-E444-4274-A2FA-267ADE22CF00}" name="日付" dataDxfId="4" dataCellStyle="標準 5"/>
    <tableColumn id="2" xr3:uid="{D19E0838-2990-422B-AA0E-E90141B00967}" name="様式名等" dataDxfId="3" dataCellStyle="標準 5"/>
    <tableColumn id="3" xr3:uid="{B354428E-AFE4-4AA0-B0B9-24F9A24BDF28}" name="改定内容" dataDxfId="2"/>
    <tableColumn id="4" xr3:uid="{C9EF5F13-82C7-4E4C-B139-D350C7F4B189}" name="備考" dataDxfId="1"/>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orms.office.com/Pages/ResponsePage.aspx?id=NzBX9o1d90yJrdl_qO8gj8tqGJFHyYZBkhknAuD7sZBUMEZMWEtEVzhZVzY0RldNQkpOU01BVUlYMi4u" TargetMode="External"/><Relationship Id="rId1" Type="http://schemas.openxmlformats.org/officeDocument/2006/relationships/hyperlink" Target="https://forms.office.com/Pages/ResponsePage.aspx?id=NzBX9o1d90yJrdl_qO8gj8tqGJFHyYZBkhknAuD7sZBURDRRVklRSUVaRThMTkM5OUNSNDRGN0RUNy4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6E0B4"/>
    <pageSetUpPr fitToPage="1"/>
  </sheetPr>
  <dimension ref="A1:P75"/>
  <sheetViews>
    <sheetView showGridLines="0" view="pageBreakPreview" zoomScale="80" zoomScaleNormal="100" zoomScaleSheetLayoutView="80" workbookViewId="0">
      <selection activeCell="C37" sqref="C37"/>
    </sheetView>
  </sheetViews>
  <sheetFormatPr defaultRowHeight="13.5"/>
  <cols>
    <col min="15" max="15" width="9" customWidth="1"/>
    <col min="16" max="16" width="10" customWidth="1"/>
  </cols>
  <sheetData>
    <row r="1" spans="1:15">
      <c r="A1" s="41"/>
      <c r="B1" s="41"/>
      <c r="C1" s="41"/>
      <c r="D1" s="41"/>
      <c r="E1" s="41"/>
      <c r="F1" s="41"/>
      <c r="G1" s="41"/>
      <c r="H1" s="41"/>
      <c r="I1" s="41"/>
      <c r="J1" s="41"/>
      <c r="K1" s="41"/>
      <c r="L1" s="41"/>
      <c r="M1" s="41"/>
      <c r="N1" s="41"/>
      <c r="O1" s="41"/>
    </row>
    <row r="2" spans="1:15">
      <c r="A2" s="41"/>
      <c r="B2" s="41"/>
      <c r="C2" s="41"/>
      <c r="D2" s="41"/>
      <c r="E2" s="41"/>
      <c r="F2" s="41"/>
      <c r="G2" s="41"/>
      <c r="H2" s="41"/>
      <c r="I2" s="41"/>
      <c r="J2" s="41"/>
      <c r="K2" s="41"/>
      <c r="L2" s="41"/>
      <c r="M2" s="41"/>
      <c r="N2" s="41"/>
      <c r="O2" s="41"/>
    </row>
    <row r="3" spans="1:15">
      <c r="A3" s="41"/>
      <c r="B3" s="41"/>
      <c r="C3" s="41"/>
      <c r="D3" s="41"/>
      <c r="E3" s="41"/>
      <c r="F3" s="41"/>
      <c r="G3" s="41"/>
      <c r="H3" s="41"/>
      <c r="I3" s="41"/>
      <c r="J3" s="41"/>
      <c r="K3" s="41"/>
      <c r="L3" s="41"/>
      <c r="M3" s="41"/>
      <c r="N3" s="41"/>
      <c r="O3" s="41"/>
    </row>
    <row r="4" spans="1:15">
      <c r="A4" s="41"/>
      <c r="B4" s="41"/>
      <c r="C4" s="41"/>
      <c r="D4" s="41"/>
      <c r="E4" s="41"/>
      <c r="F4" s="41"/>
      <c r="G4" s="41"/>
      <c r="H4" s="41"/>
      <c r="I4" s="41"/>
      <c r="J4" s="41"/>
      <c r="K4" s="41"/>
      <c r="L4" s="41"/>
      <c r="M4" s="41"/>
      <c r="N4" s="41"/>
      <c r="O4" s="41"/>
    </row>
    <row r="5" spans="1:15">
      <c r="A5" s="41"/>
      <c r="B5" s="41"/>
      <c r="C5" s="41"/>
      <c r="D5" s="41"/>
      <c r="E5" s="41"/>
      <c r="F5" s="41"/>
      <c r="G5" s="41"/>
      <c r="H5" s="41"/>
      <c r="I5" s="41"/>
      <c r="J5" s="41"/>
      <c r="K5" s="41"/>
      <c r="L5" s="41"/>
      <c r="M5" s="41"/>
      <c r="N5" s="41"/>
      <c r="O5" s="41"/>
    </row>
    <row r="6" spans="1:15">
      <c r="A6" s="41"/>
      <c r="B6" s="41"/>
      <c r="C6" s="41"/>
      <c r="D6" s="41"/>
      <c r="E6" s="41"/>
      <c r="F6" s="41"/>
      <c r="G6" s="41"/>
      <c r="H6" s="41"/>
      <c r="I6" s="41"/>
      <c r="J6" s="41"/>
      <c r="K6" s="41"/>
      <c r="L6" s="41"/>
      <c r="M6" s="4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41"/>
      <c r="B10" s="41"/>
      <c r="C10" s="41"/>
      <c r="D10" s="41"/>
      <c r="E10" s="41"/>
      <c r="F10" s="41"/>
      <c r="G10" s="41"/>
      <c r="H10" s="41"/>
      <c r="I10" s="41"/>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c r="A14" s="41"/>
      <c r="B14" s="41"/>
      <c r="C14" s="41"/>
      <c r="D14" s="41"/>
      <c r="E14" s="41"/>
      <c r="F14" s="41"/>
      <c r="G14" s="41"/>
      <c r="H14" s="41"/>
      <c r="I14" s="41"/>
      <c r="J14" s="41"/>
      <c r="K14" s="41"/>
      <c r="L14" s="41"/>
      <c r="M14" s="41"/>
      <c r="N14" s="41"/>
      <c r="O14" s="41"/>
    </row>
    <row r="15" spans="1:15">
      <c r="A15" s="41"/>
      <c r="B15" s="41"/>
      <c r="C15" s="41"/>
      <c r="D15" s="41"/>
      <c r="E15" s="41"/>
      <c r="F15" s="41"/>
      <c r="G15" s="41"/>
      <c r="H15" s="41"/>
      <c r="I15" s="41"/>
      <c r="J15" s="41"/>
      <c r="K15" s="41"/>
      <c r="L15" s="41"/>
      <c r="M15" s="41"/>
      <c r="N15" s="41"/>
      <c r="O15" s="41"/>
    </row>
    <row r="16" spans="1:15">
      <c r="A16" s="41"/>
      <c r="B16" s="41"/>
      <c r="C16" s="41"/>
      <c r="D16" s="41"/>
      <c r="E16" s="41"/>
      <c r="F16" s="41"/>
      <c r="G16" s="41"/>
      <c r="H16" s="41"/>
      <c r="I16" s="41"/>
      <c r="J16" s="41"/>
      <c r="K16" s="41"/>
      <c r="L16" s="41"/>
      <c r="M16" s="41"/>
      <c r="N16" s="41"/>
      <c r="O16" s="41"/>
    </row>
    <row r="17" spans="1:16">
      <c r="A17" s="41"/>
      <c r="B17" s="41"/>
      <c r="C17" s="41"/>
      <c r="D17" s="41"/>
      <c r="E17" s="41"/>
      <c r="F17" s="41"/>
      <c r="G17" s="41"/>
      <c r="H17" s="41"/>
      <c r="I17" s="41"/>
      <c r="J17" s="41"/>
      <c r="K17" s="41"/>
      <c r="L17" s="41"/>
      <c r="M17" s="41"/>
      <c r="N17" s="41"/>
      <c r="O17" s="41"/>
    </row>
    <row r="18" spans="1:16">
      <c r="A18" s="41"/>
      <c r="B18" s="41"/>
      <c r="C18" s="41"/>
      <c r="D18" s="41"/>
      <c r="E18" s="41"/>
      <c r="F18" s="41"/>
      <c r="G18" s="41"/>
      <c r="H18" s="41"/>
      <c r="I18" s="41"/>
      <c r="J18" s="41"/>
      <c r="K18" s="41"/>
      <c r="L18" s="41"/>
      <c r="M18" s="41"/>
      <c r="N18" s="41"/>
      <c r="O18" s="41"/>
    </row>
    <row r="19" spans="1:16">
      <c r="A19" s="41"/>
      <c r="B19" s="41"/>
      <c r="C19" s="41"/>
      <c r="D19" s="41"/>
      <c r="E19" s="41"/>
      <c r="F19" s="41"/>
      <c r="G19" s="41"/>
      <c r="H19" s="41"/>
      <c r="I19" s="41"/>
      <c r="J19" s="41"/>
      <c r="K19" s="41"/>
      <c r="L19" s="41"/>
      <c r="M19" s="41"/>
      <c r="N19" s="41"/>
      <c r="O19" s="41"/>
    </row>
    <row r="20" spans="1:16">
      <c r="A20" s="41"/>
      <c r="B20" s="41"/>
      <c r="C20" s="41"/>
      <c r="D20" s="41"/>
      <c r="E20" s="41"/>
      <c r="F20" s="41"/>
      <c r="G20" s="41"/>
      <c r="H20" s="41"/>
      <c r="I20" s="41"/>
      <c r="J20" s="41"/>
      <c r="K20" s="41"/>
      <c r="L20" s="41"/>
      <c r="M20" s="41"/>
      <c r="N20" s="41"/>
      <c r="O20" s="41"/>
    </row>
    <row r="21" spans="1:16">
      <c r="A21" s="41"/>
      <c r="B21" s="41"/>
      <c r="C21" s="41"/>
      <c r="D21" s="41"/>
      <c r="E21" s="41"/>
      <c r="F21" s="41"/>
      <c r="G21" s="41"/>
      <c r="H21" s="41"/>
      <c r="I21" s="41"/>
      <c r="J21" s="41"/>
      <c r="K21" s="41"/>
      <c r="L21" s="41"/>
      <c r="M21" s="41"/>
      <c r="N21" s="41"/>
      <c r="O21" s="41"/>
    </row>
    <row r="22" spans="1:16">
      <c r="A22" s="41"/>
      <c r="B22" s="41"/>
      <c r="C22" s="41"/>
      <c r="D22" s="41"/>
      <c r="E22" s="41"/>
      <c r="F22" s="41"/>
      <c r="G22" s="41"/>
      <c r="H22" s="41"/>
      <c r="I22" s="41"/>
      <c r="J22" s="41"/>
      <c r="K22" s="41"/>
      <c r="L22" s="41"/>
      <c r="M22" s="41"/>
      <c r="N22" s="41"/>
      <c r="O22" s="41"/>
    </row>
    <row r="23" spans="1:16">
      <c r="A23" s="41"/>
      <c r="B23" s="41"/>
      <c r="C23" s="41"/>
      <c r="D23" s="41"/>
      <c r="E23" s="41"/>
      <c r="F23" s="41"/>
      <c r="G23" s="41"/>
      <c r="H23" s="41"/>
      <c r="I23" s="41"/>
      <c r="J23" s="41"/>
      <c r="K23" s="41"/>
      <c r="L23" s="41"/>
      <c r="M23" s="41"/>
      <c r="N23" s="41"/>
      <c r="O23" s="41"/>
    </row>
    <row r="24" spans="1:16">
      <c r="A24" s="41"/>
      <c r="B24" s="41"/>
      <c r="C24" s="41"/>
      <c r="D24" s="41"/>
      <c r="E24" s="41"/>
      <c r="F24" s="41"/>
      <c r="G24" s="41"/>
      <c r="H24" s="41"/>
      <c r="I24" s="41"/>
      <c r="J24" s="41"/>
      <c r="K24" s="41"/>
      <c r="L24" s="41"/>
      <c r="M24" s="41"/>
      <c r="N24" s="41"/>
      <c r="O24" s="41"/>
    </row>
    <row r="25" spans="1:16">
      <c r="A25" s="41"/>
      <c r="B25" s="41"/>
      <c r="C25" s="41"/>
      <c r="D25" s="41"/>
      <c r="E25" s="41"/>
      <c r="F25" s="41"/>
      <c r="G25" s="41"/>
      <c r="H25" s="41"/>
      <c r="I25" s="41"/>
      <c r="J25" s="41"/>
      <c r="K25" s="41"/>
      <c r="L25" s="41"/>
      <c r="M25" s="41"/>
      <c r="N25" s="41"/>
      <c r="O25" s="41"/>
    </row>
    <row r="26" spans="1:16">
      <c r="A26" s="41"/>
      <c r="B26" s="41"/>
      <c r="C26" s="41"/>
      <c r="D26" s="41"/>
      <c r="E26" s="41"/>
      <c r="F26" s="41"/>
      <c r="G26" s="41"/>
      <c r="H26" s="41"/>
      <c r="I26" s="41"/>
      <c r="J26" s="41"/>
      <c r="K26" s="41"/>
      <c r="L26" s="41"/>
      <c r="M26" s="41"/>
      <c r="N26" s="41"/>
      <c r="O26" s="41"/>
    </row>
    <row r="27" spans="1:16">
      <c r="A27" s="41"/>
      <c r="B27" s="41"/>
      <c r="C27" s="41"/>
      <c r="D27" s="41"/>
      <c r="E27" s="41"/>
      <c r="F27" s="41"/>
      <c r="G27" s="41"/>
      <c r="H27" s="41"/>
      <c r="I27" s="41"/>
      <c r="J27" s="41"/>
      <c r="K27" s="41"/>
      <c r="L27" s="41"/>
      <c r="M27" s="41"/>
      <c r="N27" s="41"/>
      <c r="O27" s="41"/>
    </row>
    <row r="28" spans="1:16">
      <c r="A28" s="41"/>
      <c r="B28" s="41"/>
      <c r="C28" s="41"/>
      <c r="D28" s="41"/>
      <c r="E28" s="41"/>
      <c r="F28" s="41"/>
      <c r="G28" s="41"/>
      <c r="H28" s="41"/>
      <c r="I28" s="41"/>
      <c r="J28" s="41"/>
      <c r="K28" s="41"/>
      <c r="L28" s="41"/>
      <c r="M28" s="41"/>
      <c r="N28" s="41"/>
      <c r="O28" s="41"/>
    </row>
    <row r="29" spans="1:16">
      <c r="A29" s="41"/>
      <c r="B29" s="41"/>
      <c r="C29" s="41"/>
      <c r="D29" s="41"/>
      <c r="E29" s="41"/>
      <c r="F29" s="41"/>
      <c r="G29" s="41"/>
      <c r="H29" s="41"/>
      <c r="I29" s="41"/>
      <c r="J29" s="41"/>
      <c r="K29" s="41"/>
      <c r="L29" s="41"/>
      <c r="M29" s="41"/>
      <c r="N29" s="41"/>
      <c r="O29" s="41"/>
    </row>
    <row r="30" spans="1:16">
      <c r="A30" s="41"/>
      <c r="B30" s="41"/>
      <c r="C30" s="41"/>
      <c r="D30" s="41"/>
      <c r="E30" s="41"/>
      <c r="F30" s="41"/>
      <c r="G30" s="41"/>
      <c r="H30" s="41"/>
      <c r="I30" s="41"/>
      <c r="J30" s="41"/>
      <c r="K30" s="41"/>
      <c r="L30" s="41"/>
      <c r="M30" s="41"/>
      <c r="N30" s="41"/>
      <c r="O30" s="41"/>
      <c r="P30" s="41"/>
    </row>
    <row r="31" spans="1:16">
      <c r="A31" s="41"/>
      <c r="B31" s="41"/>
      <c r="C31" s="41"/>
      <c r="D31" s="41"/>
      <c r="E31" s="41"/>
      <c r="F31" s="41"/>
      <c r="G31" s="41"/>
      <c r="H31" s="41"/>
      <c r="I31" s="41"/>
      <c r="J31" s="41"/>
      <c r="K31" s="41"/>
      <c r="L31" s="41"/>
      <c r="M31" s="41"/>
      <c r="N31" s="41"/>
      <c r="O31" s="41"/>
      <c r="P31" s="41"/>
    </row>
    <row r="32" spans="1:16" ht="18.75" customHeight="1"/>
    <row r="37" spans="1:4">
      <c r="A37" s="8"/>
      <c r="B37" s="8"/>
      <c r="C37" s="8"/>
      <c r="D37" s="8"/>
    </row>
    <row r="38" spans="1:4" ht="15.75" customHeight="1">
      <c r="A38" s="8"/>
      <c r="B38" s="8"/>
      <c r="C38" s="8"/>
      <c r="D38" s="8"/>
    </row>
    <row r="39" spans="1:4">
      <c r="A39" s="8"/>
      <c r="B39" s="8"/>
      <c r="C39" s="8"/>
      <c r="D39" s="8"/>
    </row>
    <row r="41" spans="1:4">
      <c r="A41" s="484"/>
      <c r="B41" s="484"/>
      <c r="C41" s="484"/>
      <c r="D41" s="484"/>
    </row>
    <row r="42" spans="1:4">
      <c r="A42" s="484"/>
      <c r="B42" s="484"/>
      <c r="C42" s="484"/>
      <c r="D42" s="484"/>
    </row>
    <row r="43" spans="1:4">
      <c r="A43" s="484"/>
      <c r="B43" s="484"/>
      <c r="C43" s="484"/>
      <c r="D43" s="484"/>
    </row>
    <row r="44" spans="1:4">
      <c r="A44" s="484"/>
      <c r="B44" s="484"/>
      <c r="C44" s="484"/>
      <c r="D44" s="484"/>
    </row>
    <row r="45" spans="1:4">
      <c r="A45" s="484"/>
      <c r="B45" s="484"/>
      <c r="C45" s="484"/>
      <c r="D45" s="484"/>
    </row>
    <row r="46" spans="1:4">
      <c r="A46" s="484"/>
      <c r="B46" s="484"/>
      <c r="C46" s="484"/>
      <c r="D46" s="484"/>
    </row>
    <row r="47" spans="1:4">
      <c r="A47" s="484"/>
      <c r="B47" s="484"/>
      <c r="C47" s="484"/>
      <c r="D47" s="484"/>
    </row>
    <row r="48" spans="1:4">
      <c r="A48" s="484"/>
      <c r="B48" s="484"/>
      <c r="C48" s="484"/>
      <c r="D48" s="484"/>
    </row>
    <row r="49" spans="1:4">
      <c r="A49" s="484"/>
      <c r="B49" s="484"/>
      <c r="C49" s="484"/>
      <c r="D49" s="484"/>
    </row>
    <row r="50" spans="1:4">
      <c r="A50" s="484"/>
      <c r="B50" s="484"/>
      <c r="C50" s="484"/>
      <c r="D50" s="484"/>
    </row>
    <row r="51" spans="1:4">
      <c r="A51" s="484"/>
      <c r="B51" s="484"/>
      <c r="C51" s="484"/>
      <c r="D51" s="484"/>
    </row>
    <row r="52" spans="1:4">
      <c r="A52" s="484"/>
      <c r="B52" s="484"/>
      <c r="C52" s="484"/>
      <c r="D52" s="484"/>
    </row>
    <row r="53" spans="1:4">
      <c r="A53" s="484"/>
      <c r="B53" s="484"/>
      <c r="C53" s="484"/>
      <c r="D53" s="484"/>
    </row>
    <row r="54" spans="1:4">
      <c r="A54" s="484"/>
      <c r="B54" s="484"/>
      <c r="C54" s="484"/>
      <c r="D54" s="484"/>
    </row>
    <row r="55" spans="1:4">
      <c r="A55" s="484"/>
      <c r="B55" s="484"/>
      <c r="C55" s="484"/>
      <c r="D55" s="484"/>
    </row>
    <row r="56" spans="1:4">
      <c r="A56" s="484"/>
      <c r="B56" s="484"/>
      <c r="C56" s="484"/>
      <c r="D56" s="484"/>
    </row>
    <row r="57" spans="1:4">
      <c r="A57" s="484"/>
      <c r="B57" s="484"/>
      <c r="C57" s="484"/>
      <c r="D57" s="484"/>
    </row>
    <row r="58" spans="1:4">
      <c r="A58" s="484"/>
      <c r="B58" s="484"/>
      <c r="C58" s="484"/>
      <c r="D58" s="484"/>
    </row>
    <row r="59" spans="1:4">
      <c r="A59" s="484"/>
      <c r="B59" s="484"/>
      <c r="C59" s="484"/>
      <c r="D59" s="484"/>
    </row>
    <row r="60" spans="1:4">
      <c r="A60" s="484"/>
      <c r="B60" s="484"/>
      <c r="C60" s="484"/>
      <c r="D60" s="484"/>
    </row>
    <row r="61" spans="1:4">
      <c r="A61" s="484"/>
      <c r="B61" s="484"/>
      <c r="C61" s="484"/>
      <c r="D61" s="484"/>
    </row>
    <row r="62" spans="1:4">
      <c r="A62" s="484"/>
      <c r="B62" s="484"/>
      <c r="C62" s="484"/>
      <c r="D62" s="484"/>
    </row>
    <row r="63" spans="1:4">
      <c r="A63" s="484"/>
      <c r="B63" s="484"/>
      <c r="C63" s="484"/>
      <c r="D63" s="484"/>
    </row>
    <row r="64" spans="1:4">
      <c r="A64" s="484"/>
      <c r="B64" s="484"/>
      <c r="C64" s="484"/>
      <c r="D64" s="484"/>
    </row>
    <row r="65" spans="1:4">
      <c r="A65" s="484"/>
      <c r="B65" s="484"/>
      <c r="C65" s="484"/>
      <c r="D65" s="484"/>
    </row>
    <row r="66" spans="1:4">
      <c r="A66" s="484"/>
      <c r="B66" s="484"/>
      <c r="C66" s="484"/>
      <c r="D66" s="484"/>
    </row>
    <row r="67" spans="1:4">
      <c r="A67" s="484"/>
      <c r="B67" s="484"/>
      <c r="C67" s="484"/>
      <c r="D67" s="484"/>
    </row>
    <row r="68" spans="1:4">
      <c r="A68" s="484"/>
      <c r="B68" s="484"/>
      <c r="C68" s="484"/>
      <c r="D68" s="484"/>
    </row>
    <row r="69" spans="1:4">
      <c r="A69" s="484"/>
      <c r="B69" s="484"/>
      <c r="C69" s="484"/>
      <c r="D69" s="484"/>
    </row>
    <row r="70" spans="1:4">
      <c r="A70" s="484"/>
      <c r="B70" s="484"/>
      <c r="C70" s="484"/>
      <c r="D70" s="484"/>
    </row>
    <row r="71" spans="1:4">
      <c r="A71" s="484"/>
      <c r="B71" s="484"/>
      <c r="C71" s="484"/>
      <c r="D71" s="484"/>
    </row>
    <row r="72" spans="1:4">
      <c r="A72" s="484"/>
      <c r="B72" s="484"/>
      <c r="C72" s="484"/>
      <c r="D72" s="484"/>
    </row>
    <row r="73" spans="1:4">
      <c r="A73" s="484"/>
      <c r="B73" s="484"/>
      <c r="C73" s="484"/>
      <c r="D73" s="484"/>
    </row>
    <row r="74" spans="1:4">
      <c r="A74" s="484"/>
      <c r="B74" s="484"/>
      <c r="C74" s="484"/>
      <c r="D74" s="484"/>
    </row>
    <row r="75" spans="1:4">
      <c r="A75" s="484"/>
      <c r="B75" s="484"/>
      <c r="C75" s="484"/>
      <c r="D75" s="484"/>
    </row>
  </sheetData>
  <mergeCells count="1">
    <mergeCell ref="A41:D75"/>
  </mergeCells>
  <phoneticPr fontId="1"/>
  <pageMargins left="0.7" right="0.7" top="0.75" bottom="0.75" header="0.3" footer="0.3"/>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39997558519241921"/>
    <pageSetUpPr fitToPage="1"/>
  </sheetPr>
  <dimension ref="A1:AY69"/>
  <sheetViews>
    <sheetView showGridLines="0" showZeros="0" view="pageBreakPreview" zoomScale="70" zoomScaleNormal="85" zoomScaleSheetLayoutView="70" workbookViewId="0">
      <selection activeCell="A3" sqref="A3:AN4"/>
    </sheetView>
  </sheetViews>
  <sheetFormatPr defaultRowHeight="14.25"/>
  <cols>
    <col min="1" max="40" width="2.125" style="109" customWidth="1"/>
    <col min="41" max="41" width="2.375" style="109" customWidth="1"/>
    <col min="42" max="42" width="2.625" style="109" customWidth="1"/>
    <col min="43" max="49" width="9" style="109"/>
    <col min="50" max="50" width="9" style="109" customWidth="1"/>
    <col min="51" max="51" width="9.125" style="109" customWidth="1"/>
    <col min="52" max="52" width="4.5" style="109" customWidth="1"/>
    <col min="53" max="16384" width="9" style="109"/>
  </cols>
  <sheetData>
    <row r="1" spans="1:51" ht="15.75">
      <c r="A1" s="754" t="s">
        <v>35</v>
      </c>
      <c r="B1" s="755"/>
      <c r="C1" s="755"/>
      <c r="D1" s="755"/>
      <c r="E1" s="755"/>
      <c r="F1" s="755"/>
      <c r="G1" s="755"/>
      <c r="H1" s="755"/>
      <c r="I1" s="755"/>
      <c r="AQ1" s="95"/>
      <c r="AR1" s="110"/>
      <c r="AS1" s="110"/>
      <c r="AT1" s="110"/>
      <c r="AU1" s="110"/>
      <c r="AV1" s="110"/>
      <c r="AW1" s="110"/>
      <c r="AX1" s="110"/>
      <c r="AY1" s="110"/>
    </row>
    <row r="3" spans="1:51">
      <c r="A3" s="756" t="s">
        <v>36</v>
      </c>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756"/>
      <c r="AM3" s="756"/>
      <c r="AN3" s="756"/>
    </row>
    <row r="4" spans="1:51">
      <c r="A4" s="756"/>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row>
    <row r="6" spans="1:51">
      <c r="V6" s="749" t="s">
        <v>37</v>
      </c>
      <c r="W6" s="755"/>
      <c r="X6" s="755"/>
      <c r="Y6" s="755"/>
      <c r="AA6" s="751"/>
      <c r="AB6" s="751"/>
      <c r="AC6" s="751"/>
      <c r="AD6" s="751"/>
      <c r="AE6" s="751"/>
      <c r="AF6" s="751"/>
      <c r="AG6" s="751"/>
      <c r="AH6" s="751"/>
      <c r="AI6" s="751"/>
      <c r="AJ6" s="751"/>
      <c r="AK6" s="751"/>
      <c r="AL6" s="751"/>
      <c r="AM6" s="751"/>
      <c r="AN6" s="751"/>
    </row>
    <row r="7" spans="1:51" ht="12" customHeight="1">
      <c r="V7" s="755"/>
      <c r="W7" s="755"/>
      <c r="X7" s="755"/>
      <c r="Y7" s="755"/>
      <c r="AA7" s="751"/>
      <c r="AB7" s="751"/>
      <c r="AC7" s="751"/>
      <c r="AD7" s="751"/>
      <c r="AE7" s="751"/>
      <c r="AF7" s="751"/>
      <c r="AG7" s="751"/>
      <c r="AH7" s="751"/>
      <c r="AI7" s="751"/>
      <c r="AJ7" s="751"/>
      <c r="AK7" s="751"/>
      <c r="AL7" s="751"/>
      <c r="AM7" s="751"/>
      <c r="AN7" s="751"/>
    </row>
    <row r="8" spans="1:51" ht="15.75">
      <c r="V8" s="757" t="s">
        <v>193</v>
      </c>
      <c r="W8" s="758"/>
      <c r="X8" s="758"/>
      <c r="Y8" s="758"/>
      <c r="AB8" s="750"/>
      <c r="AC8" s="750"/>
      <c r="AD8" s="750"/>
      <c r="AE8" s="750"/>
      <c r="AF8" s="750"/>
      <c r="AG8" s="750"/>
      <c r="AH8" s="750"/>
      <c r="AI8" s="750"/>
      <c r="AJ8" s="750"/>
      <c r="AK8" s="750"/>
      <c r="AL8" s="750"/>
      <c r="AM8" s="750"/>
      <c r="AN8" s="750"/>
    </row>
    <row r="9" spans="1:51">
      <c r="V9" s="749" t="s">
        <v>38</v>
      </c>
      <c r="W9" s="749"/>
      <c r="X9" s="749"/>
      <c r="Y9" s="749"/>
      <c r="AB9" s="751"/>
      <c r="AC9" s="751"/>
      <c r="AD9" s="751"/>
      <c r="AE9" s="751"/>
      <c r="AF9" s="751"/>
      <c r="AG9" s="751"/>
      <c r="AH9" s="751"/>
      <c r="AI9" s="751"/>
      <c r="AJ9" s="751"/>
      <c r="AK9" s="751"/>
      <c r="AL9" s="751"/>
      <c r="AM9" s="751"/>
      <c r="AN9" s="751"/>
    </row>
    <row r="10" spans="1:51" ht="12" customHeight="1">
      <c r="W10" s="111"/>
      <c r="X10" s="111"/>
      <c r="Y10" s="111"/>
      <c r="Z10" s="112"/>
      <c r="AA10" s="112"/>
      <c r="AB10" s="113"/>
      <c r="AC10" s="113"/>
      <c r="AD10" s="113"/>
      <c r="AE10" s="113"/>
      <c r="AF10" s="113"/>
      <c r="AG10" s="113"/>
      <c r="AH10" s="113"/>
      <c r="AI10" s="113"/>
      <c r="AJ10" s="113"/>
      <c r="AK10" s="113"/>
      <c r="AL10" s="113"/>
      <c r="AM10" s="113"/>
      <c r="AN10" s="113"/>
    </row>
    <row r="11" spans="1:51" ht="12" customHeight="1">
      <c r="V11" s="747" t="s">
        <v>39</v>
      </c>
      <c r="W11" s="747"/>
      <c r="X11" s="747"/>
      <c r="Y11" s="747"/>
      <c r="Z11" s="94"/>
      <c r="AA11" s="94"/>
      <c r="AB11" s="752" t="s">
        <v>203</v>
      </c>
      <c r="AC11" s="752"/>
      <c r="AD11" s="752"/>
      <c r="AE11" s="752"/>
      <c r="AF11" s="752"/>
      <c r="AG11" s="752"/>
      <c r="AH11" s="752"/>
      <c r="AI11" s="752"/>
      <c r="AJ11" s="752"/>
      <c r="AK11" s="752"/>
      <c r="AL11" s="752"/>
      <c r="AM11" s="752"/>
      <c r="AN11" s="752"/>
    </row>
    <row r="12" spans="1:51" ht="15.75">
      <c r="Z12" s="94"/>
      <c r="AA12" s="94"/>
      <c r="AB12" s="94"/>
      <c r="AC12" s="94"/>
      <c r="AE12" s="94"/>
      <c r="AF12" s="94"/>
      <c r="AH12" s="94"/>
      <c r="AI12" s="94"/>
    </row>
    <row r="13" spans="1:51" ht="15.75">
      <c r="Z13" s="94"/>
      <c r="AA13" s="94"/>
      <c r="AB13" s="94"/>
      <c r="AC13" s="94"/>
      <c r="AE13" s="94"/>
      <c r="AF13" s="94"/>
      <c r="AH13" s="94"/>
      <c r="AI13" s="94"/>
    </row>
    <row r="15" spans="1:51" ht="12" customHeight="1">
      <c r="R15" s="747" t="s">
        <v>207</v>
      </c>
      <c r="S15" s="747"/>
      <c r="T15" s="747"/>
      <c r="U15" s="747"/>
      <c r="V15" s="747"/>
      <c r="W15" s="747"/>
    </row>
    <row r="16" spans="1:51">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row>
    <row r="17" spans="1:40" ht="12" customHeight="1">
      <c r="C17" s="753" t="s">
        <v>204</v>
      </c>
      <c r="D17" s="753"/>
      <c r="E17" s="753"/>
      <c r="F17" s="753"/>
      <c r="G17" s="753"/>
      <c r="H17" s="753"/>
      <c r="I17" s="753"/>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751"/>
    </row>
    <row r="18" spans="1:40" ht="12" customHeight="1">
      <c r="A18" s="114"/>
      <c r="B18" s="114"/>
    </row>
    <row r="19" spans="1:40">
      <c r="C19" s="751"/>
      <c r="D19" s="751"/>
      <c r="E19" s="751"/>
      <c r="F19" s="751"/>
      <c r="G19" s="751"/>
      <c r="H19" s="751"/>
      <c r="I19" s="751"/>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row>
    <row r="21" spans="1:40">
      <c r="A21" s="747" t="s">
        <v>41</v>
      </c>
      <c r="B21" s="747"/>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c r="AK21" s="747"/>
      <c r="AL21" s="747"/>
      <c r="AM21" s="747"/>
      <c r="AN21" s="747"/>
    </row>
    <row r="22" spans="1:40">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40" ht="12" customHeight="1">
      <c r="C23" s="753" t="s">
        <v>205</v>
      </c>
      <c r="D23" s="753"/>
      <c r="E23" s="753"/>
      <c r="F23" s="753"/>
      <c r="G23" s="753"/>
      <c r="H23" s="753"/>
      <c r="I23" s="753"/>
      <c r="T23" s="751"/>
      <c r="U23" s="751"/>
      <c r="V23" s="751"/>
      <c r="W23" s="751"/>
      <c r="X23" s="751"/>
      <c r="Y23" s="751"/>
      <c r="Z23" s="751"/>
      <c r="AA23" s="751"/>
      <c r="AB23" s="751"/>
      <c r="AC23" s="751"/>
      <c r="AD23" s="751"/>
      <c r="AE23" s="751"/>
      <c r="AF23" s="751"/>
      <c r="AG23" s="751"/>
      <c r="AH23" s="751"/>
      <c r="AI23" s="751"/>
      <c r="AJ23" s="751"/>
      <c r="AK23" s="751"/>
      <c r="AL23" s="751"/>
      <c r="AM23" s="751"/>
    </row>
    <row r="24" spans="1:40" ht="12" customHeight="1">
      <c r="A24" s="114"/>
      <c r="B24" s="114"/>
    </row>
    <row r="25" spans="1:40" ht="12" customHeight="1">
      <c r="C25" s="753" t="s">
        <v>205</v>
      </c>
      <c r="D25" s="753"/>
      <c r="E25" s="753"/>
      <c r="F25" s="753"/>
      <c r="G25" s="753"/>
      <c r="H25" s="753"/>
      <c r="I25" s="753"/>
      <c r="J25" s="109" t="s">
        <v>206</v>
      </c>
      <c r="K25" s="751" t="s">
        <v>205</v>
      </c>
      <c r="L25" s="751"/>
      <c r="M25" s="751"/>
      <c r="N25" s="751"/>
      <c r="O25" s="751"/>
      <c r="P25" s="751"/>
      <c r="Q25" s="751"/>
      <c r="T25" s="748"/>
      <c r="U25" s="748"/>
      <c r="V25" s="748"/>
      <c r="W25" s="748"/>
      <c r="X25" s="748"/>
      <c r="Y25" s="748"/>
      <c r="Z25" s="748"/>
      <c r="AA25" s="748"/>
      <c r="AB25" s="748"/>
      <c r="AC25" s="748"/>
      <c r="AD25" s="748"/>
      <c r="AE25" s="748"/>
      <c r="AF25" s="748"/>
      <c r="AG25" s="748"/>
      <c r="AH25" s="748"/>
      <c r="AI25" s="748"/>
      <c r="AJ25" s="748"/>
      <c r="AK25" s="748"/>
      <c r="AL25" s="748"/>
      <c r="AM25" s="748"/>
    </row>
    <row r="27" spans="1:40" ht="12" customHeight="1">
      <c r="C27" s="753"/>
      <c r="D27" s="753"/>
      <c r="E27" s="753"/>
      <c r="F27" s="753"/>
      <c r="G27" s="753"/>
      <c r="H27" s="753"/>
      <c r="I27" s="753"/>
      <c r="J27" s="109" t="s">
        <v>206</v>
      </c>
      <c r="K27" s="751"/>
      <c r="L27" s="751"/>
      <c r="M27" s="751"/>
      <c r="N27" s="751"/>
      <c r="O27" s="751"/>
      <c r="P27" s="751"/>
      <c r="Q27" s="751"/>
      <c r="T27" s="751"/>
      <c r="U27" s="751"/>
      <c r="V27" s="751"/>
      <c r="W27" s="751"/>
      <c r="X27" s="751"/>
      <c r="Y27" s="751"/>
      <c r="Z27" s="751"/>
      <c r="AA27" s="751"/>
      <c r="AB27" s="751"/>
      <c r="AC27" s="751"/>
      <c r="AD27" s="751"/>
      <c r="AE27" s="751"/>
      <c r="AF27" s="751"/>
      <c r="AG27" s="751"/>
      <c r="AH27" s="751"/>
      <c r="AI27" s="751"/>
      <c r="AJ27" s="751"/>
      <c r="AK27" s="751"/>
      <c r="AL27" s="751"/>
      <c r="AM27" s="751"/>
    </row>
    <row r="29" spans="1:40" ht="12" customHeight="1">
      <c r="C29" s="753"/>
      <c r="D29" s="753"/>
      <c r="E29" s="753"/>
      <c r="F29" s="753"/>
      <c r="G29" s="753"/>
      <c r="H29" s="753"/>
      <c r="I29" s="753"/>
      <c r="J29" s="109" t="s">
        <v>206</v>
      </c>
      <c r="K29" s="751"/>
      <c r="L29" s="751"/>
      <c r="M29" s="751"/>
      <c r="N29" s="751"/>
      <c r="O29" s="751"/>
      <c r="P29" s="751"/>
      <c r="Q29" s="751"/>
      <c r="T29" s="751"/>
      <c r="U29" s="751"/>
      <c r="V29" s="751"/>
      <c r="W29" s="751"/>
      <c r="X29" s="751"/>
      <c r="Y29" s="751"/>
      <c r="Z29" s="751"/>
      <c r="AA29" s="751"/>
      <c r="AB29" s="751"/>
      <c r="AC29" s="751"/>
      <c r="AD29" s="751"/>
      <c r="AE29" s="751"/>
      <c r="AF29" s="751"/>
      <c r="AG29" s="751"/>
      <c r="AH29" s="751"/>
      <c r="AI29" s="751"/>
      <c r="AJ29" s="751"/>
      <c r="AK29" s="751"/>
      <c r="AL29" s="751"/>
      <c r="AM29" s="751"/>
    </row>
    <row r="31" spans="1:40" ht="12" customHeight="1">
      <c r="C31" s="753"/>
      <c r="D31" s="753"/>
      <c r="E31" s="753"/>
      <c r="F31" s="753"/>
      <c r="G31" s="753"/>
      <c r="H31" s="753"/>
      <c r="I31" s="753"/>
      <c r="J31" s="109" t="s">
        <v>206</v>
      </c>
      <c r="K31" s="751"/>
      <c r="L31" s="751"/>
      <c r="M31" s="751"/>
      <c r="N31" s="751"/>
      <c r="O31" s="751"/>
      <c r="P31" s="751"/>
      <c r="Q31" s="751"/>
      <c r="T31" s="751"/>
      <c r="U31" s="751"/>
      <c r="V31" s="751"/>
      <c r="W31" s="751"/>
      <c r="X31" s="751"/>
      <c r="Y31" s="751"/>
      <c r="Z31" s="751"/>
      <c r="AA31" s="751"/>
      <c r="AB31" s="751"/>
      <c r="AC31" s="751"/>
      <c r="AD31" s="751"/>
      <c r="AE31" s="751"/>
      <c r="AF31" s="751"/>
      <c r="AG31" s="751"/>
      <c r="AH31" s="751"/>
      <c r="AI31" s="751"/>
      <c r="AJ31" s="751"/>
      <c r="AK31" s="751"/>
      <c r="AL31" s="751"/>
      <c r="AM31" s="751"/>
    </row>
    <row r="33" spans="3:39" ht="12" customHeight="1">
      <c r="C33" s="753"/>
      <c r="D33" s="753"/>
      <c r="E33" s="753"/>
      <c r="F33" s="753"/>
      <c r="G33" s="753"/>
      <c r="H33" s="753"/>
      <c r="I33" s="753"/>
      <c r="J33" s="109" t="s">
        <v>206</v>
      </c>
      <c r="K33" s="751"/>
      <c r="L33" s="751"/>
      <c r="M33" s="751"/>
      <c r="N33" s="751"/>
      <c r="O33" s="751"/>
      <c r="P33" s="751"/>
      <c r="Q33" s="751"/>
      <c r="T33" s="751"/>
      <c r="U33" s="751"/>
      <c r="V33" s="751"/>
      <c r="W33" s="751"/>
      <c r="X33" s="751"/>
      <c r="Y33" s="751"/>
      <c r="Z33" s="751"/>
      <c r="AA33" s="751"/>
      <c r="AB33" s="751"/>
      <c r="AC33" s="751"/>
      <c r="AD33" s="751"/>
      <c r="AE33" s="751"/>
      <c r="AF33" s="751"/>
      <c r="AG33" s="751"/>
      <c r="AH33" s="751"/>
      <c r="AI33" s="751"/>
      <c r="AJ33" s="751"/>
      <c r="AK33" s="751"/>
      <c r="AL33" s="751"/>
      <c r="AM33" s="751"/>
    </row>
    <row r="35" spans="3:39" ht="12" customHeight="1">
      <c r="C35" s="753"/>
      <c r="D35" s="753"/>
      <c r="E35" s="753"/>
      <c r="F35" s="753"/>
      <c r="G35" s="753"/>
      <c r="H35" s="753"/>
      <c r="I35" s="753"/>
      <c r="J35" s="109" t="s">
        <v>206</v>
      </c>
      <c r="K35" s="751"/>
      <c r="L35" s="751"/>
      <c r="M35" s="751"/>
      <c r="N35" s="751"/>
      <c r="O35" s="751"/>
      <c r="P35" s="751"/>
      <c r="Q35" s="751"/>
      <c r="T35" s="751"/>
      <c r="U35" s="751"/>
      <c r="V35" s="751"/>
      <c r="W35" s="751"/>
      <c r="X35" s="751"/>
      <c r="Y35" s="751"/>
      <c r="Z35" s="751"/>
      <c r="AA35" s="751"/>
      <c r="AB35" s="751"/>
      <c r="AC35" s="751"/>
      <c r="AD35" s="751"/>
      <c r="AE35" s="751"/>
      <c r="AF35" s="751"/>
      <c r="AG35" s="751"/>
      <c r="AH35" s="751"/>
      <c r="AI35" s="751"/>
      <c r="AJ35" s="751"/>
      <c r="AK35" s="751"/>
      <c r="AL35" s="751"/>
      <c r="AM35" s="751"/>
    </row>
    <row r="37" spans="3:39" ht="12" customHeight="1">
      <c r="C37" s="753"/>
      <c r="D37" s="753"/>
      <c r="E37" s="753"/>
      <c r="F37" s="753"/>
      <c r="G37" s="753"/>
      <c r="H37" s="753"/>
      <c r="I37" s="753"/>
      <c r="J37" s="109" t="s">
        <v>206</v>
      </c>
      <c r="K37" s="751"/>
      <c r="L37" s="751"/>
      <c r="M37" s="751"/>
      <c r="N37" s="751"/>
      <c r="O37" s="751"/>
      <c r="P37" s="751"/>
      <c r="Q37" s="751"/>
      <c r="T37" s="751"/>
      <c r="U37" s="751"/>
      <c r="V37" s="751"/>
      <c r="W37" s="751"/>
      <c r="X37" s="751"/>
      <c r="Y37" s="751"/>
      <c r="Z37" s="751"/>
      <c r="AA37" s="751"/>
      <c r="AB37" s="751"/>
      <c r="AC37" s="751"/>
      <c r="AD37" s="751"/>
      <c r="AE37" s="751"/>
      <c r="AF37" s="751"/>
      <c r="AG37" s="751"/>
      <c r="AH37" s="751"/>
      <c r="AI37" s="751"/>
      <c r="AJ37" s="751"/>
      <c r="AK37" s="751"/>
      <c r="AL37" s="751"/>
      <c r="AM37" s="751"/>
    </row>
    <row r="39" spans="3:39" ht="12" customHeight="1">
      <c r="C39" s="753"/>
      <c r="D39" s="753"/>
      <c r="E39" s="753"/>
      <c r="F39" s="753"/>
      <c r="G39" s="753"/>
      <c r="H39" s="753"/>
      <c r="I39" s="753"/>
      <c r="J39" s="109" t="s">
        <v>206</v>
      </c>
      <c r="K39" s="751"/>
      <c r="L39" s="751"/>
      <c r="M39" s="751"/>
      <c r="N39" s="751"/>
      <c r="O39" s="751"/>
      <c r="P39" s="751"/>
      <c r="Q39" s="751"/>
      <c r="T39" s="751"/>
      <c r="U39" s="751"/>
      <c r="V39" s="751"/>
      <c r="W39" s="751"/>
      <c r="X39" s="751"/>
      <c r="Y39" s="751"/>
      <c r="Z39" s="751"/>
      <c r="AA39" s="751"/>
      <c r="AB39" s="751"/>
      <c r="AC39" s="751"/>
      <c r="AD39" s="751"/>
      <c r="AE39" s="751"/>
      <c r="AF39" s="751"/>
      <c r="AG39" s="751"/>
      <c r="AH39" s="751"/>
      <c r="AI39" s="751"/>
      <c r="AJ39" s="751"/>
      <c r="AK39" s="751"/>
      <c r="AL39" s="751"/>
      <c r="AM39" s="751"/>
    </row>
    <row r="41" spans="3:39" ht="12" customHeight="1">
      <c r="C41" s="753"/>
      <c r="D41" s="753"/>
      <c r="E41" s="753"/>
      <c r="F41" s="753"/>
      <c r="G41" s="753"/>
      <c r="H41" s="753"/>
      <c r="I41" s="753"/>
      <c r="J41" s="109" t="s">
        <v>206</v>
      </c>
      <c r="K41" s="751"/>
      <c r="L41" s="751"/>
      <c r="M41" s="751"/>
      <c r="N41" s="751"/>
      <c r="O41" s="751"/>
      <c r="P41" s="751"/>
      <c r="Q41" s="751"/>
      <c r="T41" s="751"/>
      <c r="U41" s="751"/>
      <c r="V41" s="751"/>
      <c r="W41" s="751"/>
      <c r="X41" s="751"/>
      <c r="Y41" s="751"/>
      <c r="Z41" s="751"/>
      <c r="AA41" s="751"/>
      <c r="AB41" s="751"/>
      <c r="AC41" s="751"/>
      <c r="AD41" s="751"/>
      <c r="AE41" s="751"/>
      <c r="AF41" s="751"/>
      <c r="AG41" s="751"/>
      <c r="AH41" s="751"/>
      <c r="AI41" s="751"/>
      <c r="AJ41" s="751"/>
      <c r="AK41" s="751"/>
      <c r="AL41" s="751"/>
      <c r="AM41" s="751"/>
    </row>
    <row r="43" spans="3:39" ht="12" customHeight="1">
      <c r="C43" s="753"/>
      <c r="D43" s="753"/>
      <c r="E43" s="753"/>
      <c r="F43" s="753"/>
      <c r="G43" s="753"/>
      <c r="H43" s="753"/>
      <c r="I43" s="753"/>
      <c r="J43" s="109" t="s">
        <v>206</v>
      </c>
      <c r="K43" s="751"/>
      <c r="L43" s="751"/>
      <c r="M43" s="751"/>
      <c r="N43" s="751"/>
      <c r="O43" s="751"/>
      <c r="P43" s="751"/>
      <c r="Q43" s="751"/>
      <c r="T43" s="751"/>
      <c r="U43" s="751"/>
      <c r="V43" s="751"/>
      <c r="W43" s="751"/>
      <c r="X43" s="751"/>
      <c r="Y43" s="751"/>
      <c r="Z43" s="751"/>
      <c r="AA43" s="751"/>
      <c r="AB43" s="751"/>
      <c r="AC43" s="751"/>
      <c r="AD43" s="751"/>
      <c r="AE43" s="751"/>
      <c r="AF43" s="751"/>
      <c r="AG43" s="751"/>
      <c r="AH43" s="751"/>
      <c r="AI43" s="751"/>
      <c r="AJ43" s="751"/>
      <c r="AK43" s="751"/>
      <c r="AL43" s="751"/>
      <c r="AM43" s="751"/>
    </row>
    <row r="45" spans="3:39" ht="12" customHeight="1">
      <c r="C45" s="753"/>
      <c r="D45" s="753"/>
      <c r="E45" s="753"/>
      <c r="F45" s="753"/>
      <c r="G45" s="753"/>
      <c r="H45" s="753"/>
      <c r="I45" s="753"/>
      <c r="J45" s="109" t="s">
        <v>206</v>
      </c>
      <c r="K45" s="751"/>
      <c r="L45" s="751"/>
      <c r="M45" s="751"/>
      <c r="N45" s="751"/>
      <c r="O45" s="751"/>
      <c r="P45" s="751"/>
      <c r="Q45" s="751"/>
      <c r="T45" s="751"/>
      <c r="U45" s="751"/>
      <c r="V45" s="751"/>
      <c r="W45" s="751"/>
      <c r="X45" s="751"/>
      <c r="Y45" s="751"/>
      <c r="Z45" s="751"/>
      <c r="AA45" s="751"/>
      <c r="AB45" s="751"/>
      <c r="AC45" s="751"/>
      <c r="AD45" s="751"/>
      <c r="AE45" s="751"/>
      <c r="AF45" s="751"/>
      <c r="AG45" s="751"/>
      <c r="AH45" s="751"/>
      <c r="AI45" s="751"/>
      <c r="AJ45" s="751"/>
      <c r="AK45" s="751"/>
      <c r="AL45" s="751"/>
      <c r="AM45" s="751"/>
    </row>
    <row r="46" spans="3:39" ht="12" customHeight="1">
      <c r="C46" s="116"/>
      <c r="D46" s="116"/>
      <c r="E46" s="116"/>
      <c r="F46" s="116"/>
      <c r="G46" s="116"/>
      <c r="H46" s="116"/>
      <c r="I46" s="116"/>
      <c r="K46" s="113"/>
      <c r="L46" s="113"/>
      <c r="M46" s="113"/>
      <c r="N46" s="113"/>
      <c r="O46" s="113"/>
      <c r="P46" s="113"/>
      <c r="Q46" s="113"/>
      <c r="T46" s="113"/>
      <c r="U46" s="113"/>
      <c r="V46" s="113"/>
      <c r="W46" s="113"/>
      <c r="X46" s="113"/>
      <c r="Y46" s="113"/>
      <c r="Z46" s="113"/>
      <c r="AA46" s="113"/>
      <c r="AB46" s="113"/>
      <c r="AC46" s="113"/>
      <c r="AD46" s="113"/>
      <c r="AE46" s="113"/>
      <c r="AF46" s="113"/>
      <c r="AG46" s="113"/>
      <c r="AH46" s="113"/>
      <c r="AI46" s="113"/>
      <c r="AJ46" s="113"/>
      <c r="AK46" s="113"/>
      <c r="AL46" s="113"/>
      <c r="AM46" s="113"/>
    </row>
    <row r="47" spans="3:39" ht="12" customHeight="1">
      <c r="C47" s="753"/>
      <c r="D47" s="753"/>
      <c r="E47" s="753"/>
      <c r="F47" s="753"/>
      <c r="G47" s="753"/>
      <c r="H47" s="753"/>
      <c r="I47" s="753"/>
      <c r="J47" s="109" t="s">
        <v>206</v>
      </c>
      <c r="K47" s="751"/>
      <c r="L47" s="751"/>
      <c r="M47" s="751"/>
      <c r="N47" s="751"/>
      <c r="O47" s="751"/>
      <c r="P47" s="751"/>
      <c r="Q47" s="751"/>
      <c r="T47" s="751"/>
      <c r="U47" s="751"/>
      <c r="V47" s="751"/>
      <c r="W47" s="751"/>
      <c r="X47" s="751"/>
      <c r="Y47" s="751"/>
      <c r="Z47" s="751"/>
      <c r="AA47" s="751"/>
      <c r="AB47" s="751"/>
      <c r="AC47" s="751"/>
      <c r="AD47" s="751"/>
      <c r="AE47" s="751"/>
      <c r="AF47" s="751"/>
      <c r="AG47" s="751"/>
      <c r="AH47" s="751"/>
      <c r="AI47" s="751"/>
      <c r="AJ47" s="751"/>
      <c r="AK47" s="751"/>
      <c r="AL47" s="751"/>
      <c r="AM47" s="751"/>
    </row>
    <row r="49" spans="1:40" ht="12" customHeight="1">
      <c r="R49" s="747" t="s">
        <v>208</v>
      </c>
      <c r="S49" s="747"/>
      <c r="T49" s="747"/>
      <c r="U49" s="747"/>
      <c r="V49" s="747"/>
      <c r="W49" s="747"/>
    </row>
    <row r="50" spans="1:40">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c r="C51" s="753" t="s">
        <v>204</v>
      </c>
      <c r="D51" s="753"/>
      <c r="E51" s="753"/>
      <c r="F51" s="753"/>
      <c r="G51" s="753"/>
      <c r="H51" s="753"/>
      <c r="I51" s="753"/>
      <c r="L51" s="751"/>
      <c r="M51" s="751"/>
      <c r="N51" s="751"/>
      <c r="O51" s="751"/>
      <c r="P51" s="751"/>
      <c r="Q51" s="751"/>
      <c r="R51" s="751"/>
      <c r="S51" s="751"/>
      <c r="T51" s="751"/>
      <c r="U51" s="751"/>
      <c r="V51" s="751"/>
      <c r="W51" s="751"/>
      <c r="X51" s="751"/>
      <c r="Y51" s="751"/>
      <c r="Z51" s="751"/>
      <c r="AA51" s="751"/>
      <c r="AB51" s="751"/>
      <c r="AC51" s="751"/>
      <c r="AD51" s="751"/>
      <c r="AE51" s="751"/>
      <c r="AF51" s="751"/>
      <c r="AG51" s="751"/>
      <c r="AH51" s="751"/>
      <c r="AI51" s="751"/>
      <c r="AJ51" s="751"/>
      <c r="AK51" s="751"/>
      <c r="AL51" s="751"/>
      <c r="AM51" s="751"/>
    </row>
    <row r="52" spans="1:40" ht="12" customHeight="1">
      <c r="A52" s="114"/>
      <c r="B52" s="114"/>
      <c r="C52" s="109" t="s">
        <v>40</v>
      </c>
    </row>
    <row r="53" spans="1:40">
      <c r="C53" s="753" t="s">
        <v>204</v>
      </c>
      <c r="D53" s="753"/>
      <c r="E53" s="753"/>
      <c r="F53" s="753"/>
      <c r="G53" s="753"/>
      <c r="H53" s="753"/>
      <c r="I53" s="753"/>
      <c r="L53" s="751"/>
      <c r="M53" s="751"/>
      <c r="N53" s="751"/>
      <c r="O53" s="751"/>
      <c r="P53" s="751"/>
      <c r="Q53" s="751"/>
      <c r="R53" s="751"/>
      <c r="S53" s="751"/>
      <c r="T53" s="751"/>
      <c r="U53" s="751"/>
      <c r="V53" s="751"/>
      <c r="W53" s="751"/>
      <c r="X53" s="751"/>
      <c r="Y53" s="751"/>
      <c r="Z53" s="751"/>
      <c r="AA53" s="751"/>
      <c r="AB53" s="751"/>
      <c r="AC53" s="751"/>
      <c r="AD53" s="751"/>
      <c r="AE53" s="751"/>
      <c r="AF53" s="751"/>
      <c r="AG53" s="751"/>
      <c r="AH53" s="751"/>
      <c r="AI53" s="751"/>
      <c r="AJ53" s="751"/>
      <c r="AK53" s="751"/>
      <c r="AL53" s="751"/>
      <c r="AM53" s="751"/>
    </row>
    <row r="54" spans="1:40">
      <c r="C54" s="116"/>
      <c r="D54" s="116"/>
      <c r="E54" s="116"/>
      <c r="F54" s="116"/>
      <c r="G54" s="116"/>
      <c r="H54" s="116"/>
      <c r="I54" s="116"/>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row>
    <row r="55" spans="1:40">
      <c r="C55" s="753"/>
      <c r="D55" s="753"/>
      <c r="E55" s="753"/>
      <c r="F55" s="753"/>
      <c r="G55" s="753"/>
      <c r="H55" s="753"/>
      <c r="I55" s="753"/>
      <c r="L55" s="751"/>
      <c r="M55" s="751"/>
      <c r="N55" s="751"/>
      <c r="O55" s="751"/>
      <c r="P55" s="751"/>
      <c r="Q55" s="751"/>
      <c r="R55" s="751"/>
      <c r="S55" s="751"/>
      <c r="T55" s="751"/>
      <c r="U55" s="751"/>
      <c r="V55" s="751"/>
      <c r="W55" s="751"/>
      <c r="X55" s="751"/>
      <c r="Y55" s="751"/>
      <c r="Z55" s="751"/>
      <c r="AA55" s="751"/>
      <c r="AB55" s="751"/>
      <c r="AC55" s="751"/>
      <c r="AD55" s="751"/>
      <c r="AE55" s="751"/>
      <c r="AF55" s="751"/>
      <c r="AG55" s="751"/>
      <c r="AH55" s="751"/>
      <c r="AI55" s="751"/>
      <c r="AJ55" s="751"/>
      <c r="AK55" s="751"/>
      <c r="AL55" s="751"/>
      <c r="AM55" s="751"/>
    </row>
    <row r="57" spans="1:40" s="94" customFormat="1" ht="15.75">
      <c r="A57" s="745" t="s">
        <v>42</v>
      </c>
      <c r="B57" s="746"/>
      <c r="C57" s="746"/>
      <c r="D57" s="746"/>
      <c r="E57" s="746"/>
      <c r="F57" s="746"/>
      <c r="G57" s="746"/>
      <c r="H57" s="746"/>
      <c r="I57" s="746"/>
      <c r="J57" s="746"/>
      <c r="K57" s="746"/>
      <c r="L57" s="746"/>
      <c r="M57" s="746"/>
      <c r="N57" s="746"/>
      <c r="O57" s="746"/>
      <c r="P57" s="746"/>
      <c r="Q57" s="746"/>
      <c r="R57" s="746"/>
      <c r="S57" s="746"/>
      <c r="T57" s="746"/>
      <c r="U57" s="746"/>
      <c r="V57" s="746"/>
      <c r="W57" s="746"/>
      <c r="X57" s="746"/>
      <c r="Y57" s="746"/>
      <c r="Z57" s="746"/>
      <c r="AA57" s="746"/>
      <c r="AB57" s="746"/>
      <c r="AC57" s="746"/>
      <c r="AD57" s="746"/>
      <c r="AE57" s="746"/>
      <c r="AF57" s="746"/>
      <c r="AG57" s="746"/>
      <c r="AH57" s="746"/>
      <c r="AI57" s="746"/>
      <c r="AJ57" s="746"/>
      <c r="AK57" s="746"/>
      <c r="AL57" s="746"/>
      <c r="AM57" s="746"/>
      <c r="AN57" s="746"/>
    </row>
    <row r="58" spans="1:40" s="94" customFormat="1" ht="15.75">
      <c r="A58" s="746"/>
      <c r="B58" s="746"/>
      <c r="C58" s="746"/>
      <c r="D58" s="746"/>
      <c r="E58" s="746"/>
      <c r="F58" s="746"/>
      <c r="G58" s="746"/>
      <c r="H58" s="746"/>
      <c r="I58" s="746"/>
      <c r="J58" s="746"/>
      <c r="K58" s="746"/>
      <c r="L58" s="746"/>
      <c r="M58" s="746"/>
      <c r="N58" s="746"/>
      <c r="O58" s="746"/>
      <c r="P58" s="746"/>
      <c r="Q58" s="746"/>
      <c r="R58" s="746"/>
      <c r="S58" s="746"/>
      <c r="T58" s="746"/>
      <c r="U58" s="746"/>
      <c r="V58" s="746"/>
      <c r="W58" s="746"/>
      <c r="X58" s="746"/>
      <c r="Y58" s="746"/>
      <c r="Z58" s="746"/>
      <c r="AA58" s="746"/>
      <c r="AB58" s="746"/>
      <c r="AC58" s="746"/>
      <c r="AD58" s="746"/>
      <c r="AE58" s="746"/>
      <c r="AF58" s="746"/>
      <c r="AG58" s="746"/>
      <c r="AH58" s="746"/>
      <c r="AI58" s="746"/>
      <c r="AJ58" s="746"/>
      <c r="AK58" s="746"/>
      <c r="AL58" s="746"/>
      <c r="AM58" s="746"/>
      <c r="AN58" s="746"/>
    </row>
    <row r="59" spans="1:40" s="94" customFormat="1" ht="15.75">
      <c r="A59" s="746"/>
      <c r="B59" s="746"/>
      <c r="C59" s="746"/>
      <c r="D59" s="746"/>
      <c r="E59" s="746"/>
      <c r="F59" s="746"/>
      <c r="G59" s="746"/>
      <c r="H59" s="746"/>
      <c r="I59" s="746"/>
      <c r="J59" s="746"/>
      <c r="K59" s="746"/>
      <c r="L59" s="746"/>
      <c r="M59" s="746"/>
      <c r="N59" s="746"/>
      <c r="O59" s="746"/>
      <c r="P59" s="746"/>
      <c r="Q59" s="746"/>
      <c r="R59" s="746"/>
      <c r="S59" s="746"/>
      <c r="T59" s="746"/>
      <c r="U59" s="746"/>
      <c r="V59" s="746"/>
      <c r="W59" s="746"/>
      <c r="X59" s="746"/>
      <c r="Y59" s="746"/>
      <c r="Z59" s="746"/>
      <c r="AA59" s="746"/>
      <c r="AB59" s="746"/>
      <c r="AC59" s="746"/>
      <c r="AD59" s="746"/>
      <c r="AE59" s="746"/>
      <c r="AF59" s="746"/>
      <c r="AG59" s="746"/>
      <c r="AH59" s="746"/>
      <c r="AI59" s="746"/>
      <c r="AJ59" s="746"/>
      <c r="AK59" s="746"/>
      <c r="AL59" s="746"/>
      <c r="AM59" s="746"/>
      <c r="AN59" s="746"/>
    </row>
    <row r="60" spans="1:40" s="94" customFormat="1" ht="15.75">
      <c r="A60" s="746"/>
      <c r="B60" s="746"/>
      <c r="C60" s="746"/>
      <c r="D60" s="746"/>
      <c r="E60" s="746"/>
      <c r="F60" s="746"/>
      <c r="G60" s="746"/>
      <c r="H60" s="746"/>
      <c r="I60" s="746"/>
      <c r="J60" s="746"/>
      <c r="K60" s="746"/>
      <c r="L60" s="746"/>
      <c r="M60" s="746"/>
      <c r="N60" s="746"/>
      <c r="O60" s="746"/>
      <c r="P60" s="746"/>
      <c r="Q60" s="746"/>
      <c r="R60" s="746"/>
      <c r="S60" s="746"/>
      <c r="T60" s="746"/>
      <c r="U60" s="746"/>
      <c r="V60" s="746"/>
      <c r="W60" s="746"/>
      <c r="X60" s="746"/>
      <c r="Y60" s="746"/>
      <c r="Z60" s="746"/>
      <c r="AA60" s="746"/>
      <c r="AB60" s="746"/>
      <c r="AC60" s="746"/>
      <c r="AD60" s="746"/>
      <c r="AE60" s="746"/>
      <c r="AF60" s="746"/>
      <c r="AG60" s="746"/>
      <c r="AH60" s="746"/>
      <c r="AI60" s="746"/>
      <c r="AJ60" s="746"/>
      <c r="AK60" s="746"/>
      <c r="AL60" s="746"/>
      <c r="AM60" s="746"/>
      <c r="AN60" s="746"/>
    </row>
    <row r="61" spans="1:40" s="94" customFormat="1" ht="15.75">
      <c r="A61" s="746"/>
      <c r="B61" s="746"/>
      <c r="C61" s="746"/>
      <c r="D61" s="746"/>
      <c r="E61" s="746"/>
      <c r="F61" s="746"/>
      <c r="G61" s="746"/>
      <c r="H61" s="746"/>
      <c r="I61" s="746"/>
      <c r="J61" s="746"/>
      <c r="K61" s="746"/>
      <c r="L61" s="746"/>
      <c r="M61" s="746"/>
      <c r="N61" s="746"/>
      <c r="O61" s="746"/>
      <c r="P61" s="746"/>
      <c r="Q61" s="746"/>
      <c r="R61" s="746"/>
      <c r="S61" s="746"/>
      <c r="T61" s="746"/>
      <c r="U61" s="746"/>
      <c r="V61" s="746"/>
      <c r="W61" s="746"/>
      <c r="X61" s="746"/>
      <c r="Y61" s="746"/>
      <c r="Z61" s="746"/>
      <c r="AA61" s="746"/>
      <c r="AB61" s="746"/>
      <c r="AC61" s="746"/>
      <c r="AD61" s="746"/>
      <c r="AE61" s="746"/>
      <c r="AF61" s="746"/>
      <c r="AG61" s="746"/>
      <c r="AH61" s="746"/>
      <c r="AI61" s="746"/>
      <c r="AJ61" s="746"/>
      <c r="AK61" s="746"/>
      <c r="AL61" s="746"/>
      <c r="AM61" s="746"/>
      <c r="AN61" s="746"/>
    </row>
    <row r="62" spans="1:40" s="94" customFormat="1" ht="15.75">
      <c r="A62" s="746"/>
      <c r="B62" s="746"/>
      <c r="C62" s="746"/>
      <c r="D62" s="746"/>
      <c r="E62" s="746"/>
      <c r="F62" s="746"/>
      <c r="G62" s="746"/>
      <c r="H62" s="746"/>
      <c r="I62" s="746"/>
      <c r="J62" s="746"/>
      <c r="K62" s="746"/>
      <c r="L62" s="746"/>
      <c r="M62" s="746"/>
      <c r="N62" s="746"/>
      <c r="O62" s="746"/>
      <c r="P62" s="746"/>
      <c r="Q62" s="746"/>
      <c r="R62" s="746"/>
      <c r="S62" s="746"/>
      <c r="T62" s="746"/>
      <c r="U62" s="746"/>
      <c r="V62" s="746"/>
      <c r="W62" s="746"/>
      <c r="X62" s="746"/>
      <c r="Y62" s="746"/>
      <c r="Z62" s="746"/>
      <c r="AA62" s="746"/>
      <c r="AB62" s="746"/>
      <c r="AC62" s="746"/>
      <c r="AD62" s="746"/>
      <c r="AE62" s="746"/>
      <c r="AF62" s="746"/>
      <c r="AG62" s="746"/>
      <c r="AH62" s="746"/>
      <c r="AI62" s="746"/>
      <c r="AJ62" s="746"/>
      <c r="AK62" s="746"/>
      <c r="AL62" s="746"/>
      <c r="AM62" s="746"/>
      <c r="AN62" s="746"/>
    </row>
    <row r="63" spans="1:40" s="94" customFormat="1" ht="15.75">
      <c r="A63" s="746"/>
      <c r="B63" s="746"/>
      <c r="C63" s="746"/>
      <c r="D63" s="746"/>
      <c r="E63" s="746"/>
      <c r="F63" s="746"/>
      <c r="G63" s="746"/>
      <c r="H63" s="746"/>
      <c r="I63" s="746"/>
      <c r="J63" s="746"/>
      <c r="K63" s="746"/>
      <c r="L63" s="746"/>
      <c r="M63" s="746"/>
      <c r="N63" s="746"/>
      <c r="O63" s="746"/>
      <c r="P63" s="746"/>
      <c r="Q63" s="746"/>
      <c r="R63" s="746"/>
      <c r="S63" s="746"/>
      <c r="T63" s="746"/>
      <c r="U63" s="746"/>
      <c r="V63" s="746"/>
      <c r="W63" s="746"/>
      <c r="X63" s="746"/>
      <c r="Y63" s="746"/>
      <c r="Z63" s="746"/>
      <c r="AA63" s="746"/>
      <c r="AB63" s="746"/>
      <c r="AC63" s="746"/>
      <c r="AD63" s="746"/>
      <c r="AE63" s="746"/>
      <c r="AF63" s="746"/>
      <c r="AG63" s="746"/>
      <c r="AH63" s="746"/>
      <c r="AI63" s="746"/>
      <c r="AJ63" s="746"/>
      <c r="AK63" s="746"/>
      <c r="AL63" s="746"/>
      <c r="AM63" s="746"/>
      <c r="AN63" s="746"/>
    </row>
    <row r="64" spans="1:40" s="94" customFormat="1" ht="15.75">
      <c r="A64" s="746"/>
      <c r="B64" s="746"/>
      <c r="C64" s="746"/>
      <c r="D64" s="746"/>
      <c r="E64" s="746"/>
      <c r="F64" s="746"/>
      <c r="G64" s="746"/>
      <c r="H64" s="746"/>
      <c r="I64" s="746"/>
      <c r="J64" s="746"/>
      <c r="K64" s="746"/>
      <c r="L64" s="746"/>
      <c r="M64" s="746"/>
      <c r="N64" s="746"/>
      <c r="O64" s="746"/>
      <c r="P64" s="746"/>
      <c r="Q64" s="746"/>
      <c r="R64" s="746"/>
      <c r="S64" s="746"/>
      <c r="T64" s="746"/>
      <c r="U64" s="746"/>
      <c r="V64" s="746"/>
      <c r="W64" s="746"/>
      <c r="X64" s="746"/>
      <c r="Y64" s="746"/>
      <c r="Z64" s="746"/>
      <c r="AA64" s="746"/>
      <c r="AB64" s="746"/>
      <c r="AC64" s="746"/>
      <c r="AD64" s="746"/>
      <c r="AE64" s="746"/>
      <c r="AF64" s="746"/>
      <c r="AG64" s="746"/>
      <c r="AH64" s="746"/>
      <c r="AI64" s="746"/>
      <c r="AJ64" s="746"/>
      <c r="AK64" s="746"/>
      <c r="AL64" s="746"/>
      <c r="AM64" s="746"/>
      <c r="AN64" s="746"/>
    </row>
    <row r="65" spans="1:40">
      <c r="A65" s="746"/>
      <c r="B65" s="746"/>
      <c r="C65" s="746"/>
      <c r="D65" s="746"/>
      <c r="E65" s="746"/>
      <c r="F65" s="746"/>
      <c r="G65" s="746"/>
      <c r="H65" s="746"/>
      <c r="I65" s="746"/>
      <c r="J65" s="746"/>
      <c r="K65" s="746"/>
      <c r="L65" s="746"/>
      <c r="M65" s="746"/>
      <c r="N65" s="746"/>
      <c r="O65" s="746"/>
      <c r="P65" s="746"/>
      <c r="Q65" s="746"/>
      <c r="R65" s="746"/>
      <c r="S65" s="746"/>
      <c r="T65" s="746"/>
      <c r="U65" s="746"/>
      <c r="V65" s="746"/>
      <c r="W65" s="746"/>
      <c r="X65" s="746"/>
      <c r="Y65" s="746"/>
      <c r="Z65" s="746"/>
      <c r="AA65" s="746"/>
      <c r="AB65" s="746"/>
      <c r="AC65" s="746"/>
      <c r="AD65" s="746"/>
      <c r="AE65" s="746"/>
      <c r="AF65" s="746"/>
      <c r="AG65" s="746"/>
      <c r="AH65" s="746"/>
      <c r="AI65" s="746"/>
      <c r="AJ65" s="746"/>
      <c r="AK65" s="746"/>
      <c r="AL65" s="746"/>
      <c r="AM65" s="746"/>
      <c r="AN65" s="746"/>
    </row>
    <row r="66" spans="1:40" ht="15.7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row>
    <row r="67" spans="1:40" ht="15.7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row>
    <row r="68" spans="1:40" ht="15.7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row>
    <row r="69" spans="1:40" ht="15.7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row>
  </sheetData>
  <mergeCells count="61">
    <mergeCell ref="R15:W15"/>
    <mergeCell ref="C23:I23"/>
    <mergeCell ref="R49:W49"/>
    <mergeCell ref="C55:I55"/>
    <mergeCell ref="L55:AM55"/>
    <mergeCell ref="C47:I47"/>
    <mergeCell ref="K47:Q47"/>
    <mergeCell ref="T47:AM47"/>
    <mergeCell ref="C41:I41"/>
    <mergeCell ref="K41:Q41"/>
    <mergeCell ref="C43:I43"/>
    <mergeCell ref="K43:Q43"/>
    <mergeCell ref="C45:I45"/>
    <mergeCell ref="K45:Q45"/>
    <mergeCell ref="C51:I51"/>
    <mergeCell ref="L51:AM51"/>
    <mergeCell ref="L53:AM53"/>
    <mergeCell ref="C53:I53"/>
    <mergeCell ref="C25:I25"/>
    <mergeCell ref="K25:Q25"/>
    <mergeCell ref="C27:I27"/>
    <mergeCell ref="K27:Q27"/>
    <mergeCell ref="C29:I29"/>
    <mergeCell ref="K29:Q29"/>
    <mergeCell ref="C31:I31"/>
    <mergeCell ref="K31:Q31"/>
    <mergeCell ref="C33:I33"/>
    <mergeCell ref="K33:Q33"/>
    <mergeCell ref="C35:I35"/>
    <mergeCell ref="K35:Q35"/>
    <mergeCell ref="T45:AM45"/>
    <mergeCell ref="T43:AM43"/>
    <mergeCell ref="T27:AM27"/>
    <mergeCell ref="C37:I37"/>
    <mergeCell ref="K37:Q37"/>
    <mergeCell ref="T41:AM41"/>
    <mergeCell ref="T39:AM39"/>
    <mergeCell ref="T37:AM37"/>
    <mergeCell ref="T35:AM35"/>
    <mergeCell ref="T33:AM33"/>
    <mergeCell ref="A1:I1"/>
    <mergeCell ref="A3:AN4"/>
    <mergeCell ref="V6:Y7"/>
    <mergeCell ref="AA6:AN7"/>
    <mergeCell ref="V8:Y8"/>
    <mergeCell ref="A57:AN65"/>
    <mergeCell ref="A21:AN21"/>
    <mergeCell ref="T25:AM25"/>
    <mergeCell ref="V9:Y9"/>
    <mergeCell ref="AB8:AN8"/>
    <mergeCell ref="AB9:AN9"/>
    <mergeCell ref="V11:Y11"/>
    <mergeCell ref="AB11:AN11"/>
    <mergeCell ref="C39:I39"/>
    <mergeCell ref="K39:Q39"/>
    <mergeCell ref="C17:I17"/>
    <mergeCell ref="L17:AM17"/>
    <mergeCell ref="C19:I19"/>
    <mergeCell ref="T23:AM23"/>
    <mergeCell ref="T31:AM31"/>
    <mergeCell ref="T29:AM29"/>
  </mergeCells>
  <phoneticPr fontId="1"/>
  <dataValidations count="1">
    <dataValidation imeMode="off" allowBlank="1" showInputMessage="1" promptTitle="日付の入力方法" prompt="半角で &quot; yyyy/mm/dd &quot; の形式で入力してください。_x000a_例：2024/12/31" sqref="AB11:AN11" xr:uid="{00000000-0002-0000-0800-000000000000}"/>
  </dataValidations>
  <printOptions horizontalCentered="1"/>
  <pageMargins left="0.70866141732283472" right="0.70866141732283472" top="0.74803149606299213" bottom="0.74803149606299213" header="0.31496062992125984" footer="0.31496062992125984"/>
  <pageSetup paperSize="9" scale="91"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39997558519241921"/>
    <pageSetUpPr fitToPage="1"/>
  </sheetPr>
  <dimension ref="A1:R48"/>
  <sheetViews>
    <sheetView showGridLines="0" showZeros="0" view="pageBreakPreview" zoomScale="80" zoomScaleNormal="70" zoomScaleSheetLayoutView="80" workbookViewId="0">
      <selection activeCell="D9" sqref="D9:E11"/>
    </sheetView>
  </sheetViews>
  <sheetFormatPr defaultRowHeight="15"/>
  <cols>
    <col min="1" max="1" width="17.625" style="50" customWidth="1"/>
    <col min="2" max="2" width="12.125" style="50" customWidth="1"/>
    <col min="3" max="3" width="10.5" style="50" customWidth="1"/>
    <col min="4" max="4" width="6.75" style="50" bestFit="1" customWidth="1"/>
    <col min="5" max="5" width="5" style="50" bestFit="1" customWidth="1"/>
    <col min="6" max="6" width="13.75" style="50" customWidth="1"/>
    <col min="7" max="7" width="16.375" style="50" bestFit="1" customWidth="1"/>
    <col min="8" max="8" width="6.75" style="50" customWidth="1"/>
    <col min="9" max="9" width="2.5" style="50" customWidth="1"/>
    <col min="10" max="18" width="9" style="50"/>
    <col min="19" max="19" width="3" style="50" customWidth="1"/>
    <col min="2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18" ht="12.75" customHeight="1">
      <c r="A1" s="118" t="s">
        <v>112</v>
      </c>
      <c r="B1" s="119"/>
      <c r="C1" s="119"/>
      <c r="D1" s="119"/>
      <c r="E1" s="759"/>
      <c r="F1" s="760"/>
      <c r="G1" s="760"/>
      <c r="H1" s="761"/>
      <c r="J1" s="120"/>
      <c r="K1" s="52"/>
      <c r="L1" s="52"/>
      <c r="M1" s="52"/>
      <c r="N1" s="52"/>
      <c r="O1" s="52"/>
      <c r="P1" s="52"/>
      <c r="Q1" s="52"/>
      <c r="R1" s="52"/>
    </row>
    <row r="2" spans="1:18" ht="12.75" customHeight="1">
      <c r="A2" s="118"/>
      <c r="B2" s="119"/>
      <c r="C2" s="119"/>
      <c r="D2" s="119"/>
      <c r="E2" s="762"/>
      <c r="F2" s="763"/>
      <c r="G2" s="763"/>
      <c r="H2" s="764"/>
      <c r="J2" s="53"/>
      <c r="K2" s="54"/>
      <c r="L2" s="54"/>
      <c r="M2" s="54"/>
      <c r="N2" s="54"/>
    </row>
    <row r="3" spans="1:18" ht="12.75" customHeight="1">
      <c r="A3" s="118"/>
      <c r="B3" s="119"/>
      <c r="C3" s="119"/>
      <c r="D3" s="119"/>
      <c r="E3" s="762"/>
      <c r="F3" s="763"/>
      <c r="G3" s="763"/>
      <c r="H3" s="764"/>
      <c r="J3" s="53"/>
      <c r="K3" s="54"/>
      <c r="L3" s="54"/>
      <c r="M3" s="54"/>
      <c r="N3" s="54"/>
    </row>
    <row r="4" spans="1:18" ht="12.75" customHeight="1">
      <c r="A4" s="119"/>
      <c r="B4" s="119"/>
      <c r="C4" s="119"/>
      <c r="D4" s="119"/>
      <c r="E4" s="762"/>
      <c r="F4" s="763"/>
      <c r="G4" s="763"/>
      <c r="H4" s="764"/>
    </row>
    <row r="5" spans="1:18" ht="12.75" customHeight="1">
      <c r="A5" s="119"/>
      <c r="B5" s="119"/>
      <c r="C5" s="119"/>
      <c r="D5" s="119"/>
      <c r="E5" s="762"/>
      <c r="F5" s="763"/>
      <c r="G5" s="763"/>
      <c r="H5" s="764"/>
    </row>
    <row r="6" spans="1:18" ht="12.75" customHeight="1">
      <c r="A6" s="121" t="s">
        <v>0</v>
      </c>
      <c r="B6" s="592">
        <f>基本情報入力!C7</f>
        <v>0</v>
      </c>
      <c r="C6" s="593"/>
      <c r="D6" s="594"/>
      <c r="E6" s="762"/>
      <c r="F6" s="763"/>
      <c r="G6" s="763"/>
      <c r="H6" s="764"/>
    </row>
    <row r="7" spans="1:18" ht="12.75" customHeight="1">
      <c r="A7" s="122" t="s">
        <v>1</v>
      </c>
      <c r="B7" s="595"/>
      <c r="C7" s="596"/>
      <c r="D7" s="597"/>
      <c r="E7" s="765"/>
      <c r="F7" s="766"/>
      <c r="G7" s="766"/>
      <c r="H7" s="767"/>
    </row>
    <row r="8" spans="1:18">
      <c r="A8" s="123"/>
      <c r="B8" s="124"/>
      <c r="C8" s="124"/>
      <c r="D8" s="124"/>
      <c r="E8" s="124"/>
      <c r="F8" s="124"/>
      <c r="G8" s="124"/>
      <c r="H8" s="125"/>
    </row>
    <row r="9" spans="1:18" ht="26.1" customHeight="1">
      <c r="A9" s="126"/>
      <c r="B9" s="127"/>
      <c r="C9" s="127"/>
      <c r="D9" s="773" t="s">
        <v>195</v>
      </c>
      <c r="E9" s="773"/>
      <c r="F9" s="127"/>
      <c r="G9" s="127"/>
      <c r="H9" s="128"/>
    </row>
    <row r="10" spans="1:18" ht="26.1" customHeight="1">
      <c r="A10" s="768" t="s">
        <v>17</v>
      </c>
      <c r="B10" s="769"/>
      <c r="C10" s="769"/>
      <c r="D10" s="773"/>
      <c r="E10" s="773"/>
      <c r="F10" s="770" t="s">
        <v>18</v>
      </c>
      <c r="G10" s="770"/>
      <c r="H10" s="128"/>
    </row>
    <row r="11" spans="1:18" ht="26.1" customHeight="1">
      <c r="A11" s="126"/>
      <c r="B11" s="127"/>
      <c r="C11" s="127"/>
      <c r="D11" s="773"/>
      <c r="E11" s="773"/>
      <c r="F11" s="127"/>
      <c r="G11" s="127"/>
      <c r="H11" s="128"/>
    </row>
    <row r="12" spans="1:18">
      <c r="A12" s="129"/>
      <c r="B12" s="66"/>
      <c r="C12" s="66"/>
      <c r="D12" s="66"/>
      <c r="E12" s="66"/>
      <c r="F12" s="66"/>
      <c r="G12" s="130" t="s">
        <v>9</v>
      </c>
      <c r="H12" s="131"/>
    </row>
    <row r="13" spans="1:18">
      <c r="A13" s="613" t="str">
        <f>基本情報入力!C9&amp;CHAR(10)&amp;基本情報入力!C10</f>
        <v xml:space="preserve">
</v>
      </c>
      <c r="B13" s="614"/>
      <c r="C13" s="66"/>
      <c r="D13" s="66"/>
      <c r="E13" s="66"/>
      <c r="F13" s="66"/>
      <c r="G13" s="66"/>
      <c r="H13" s="131"/>
    </row>
    <row r="14" spans="1:18">
      <c r="A14" s="613"/>
      <c r="B14" s="614"/>
      <c r="C14" s="66" t="s">
        <v>2</v>
      </c>
      <c r="D14" s="66"/>
      <c r="E14" s="66"/>
      <c r="F14" s="66"/>
      <c r="G14" s="66"/>
      <c r="H14" s="131"/>
    </row>
    <row r="15" spans="1:18">
      <c r="A15" s="129"/>
      <c r="B15" s="132"/>
      <c r="C15" s="66"/>
      <c r="D15" s="66"/>
      <c r="E15" s="66"/>
      <c r="F15" s="66"/>
      <c r="G15" s="66"/>
      <c r="H15" s="131"/>
    </row>
    <row r="16" spans="1:18">
      <c r="A16" s="129"/>
      <c r="B16" s="132"/>
      <c r="C16" s="66"/>
      <c r="D16" s="66"/>
      <c r="E16" s="66"/>
      <c r="F16" s="66"/>
      <c r="G16" s="66"/>
      <c r="H16" s="131"/>
    </row>
    <row r="17" spans="1:8">
      <c r="A17" s="129"/>
      <c r="B17" s="132"/>
      <c r="C17" s="66"/>
      <c r="D17" s="66"/>
      <c r="E17" s="66"/>
      <c r="F17" s="66"/>
      <c r="G17" s="66"/>
      <c r="H17" s="131"/>
    </row>
    <row r="18" spans="1:8">
      <c r="A18" s="129"/>
      <c r="B18" s="66"/>
      <c r="C18" s="66"/>
      <c r="D18" s="66"/>
      <c r="E18" s="66"/>
      <c r="F18" s="66"/>
      <c r="G18" s="66"/>
      <c r="H18" s="131"/>
    </row>
    <row r="19" spans="1:8" ht="18" customHeight="1">
      <c r="A19" s="129"/>
      <c r="B19" s="66"/>
      <c r="C19" s="66"/>
      <c r="D19" s="66"/>
      <c r="E19" s="66" t="s">
        <v>3</v>
      </c>
      <c r="F19" s="771">
        <f>基本情報入力!C11</f>
        <v>0</v>
      </c>
      <c r="G19" s="771"/>
      <c r="H19" s="772"/>
    </row>
    <row r="20" spans="1:8" ht="18" customHeight="1">
      <c r="A20" s="129"/>
      <c r="B20" s="66"/>
      <c r="C20" s="66"/>
      <c r="D20" s="66" t="s">
        <v>4</v>
      </c>
      <c r="E20" s="66"/>
      <c r="F20" s="771"/>
      <c r="G20" s="771"/>
      <c r="H20" s="772"/>
    </row>
    <row r="21" spans="1:8" ht="18" customHeight="1">
      <c r="A21" s="129"/>
      <c r="B21" s="66"/>
      <c r="C21" s="66"/>
      <c r="D21" s="66"/>
      <c r="E21" s="66" t="s">
        <v>5</v>
      </c>
      <c r="F21" s="603">
        <f>基本情報入力!C12</f>
        <v>0</v>
      </c>
      <c r="G21" s="603"/>
      <c r="H21" s="780"/>
    </row>
    <row r="22" spans="1:8" ht="18" customHeight="1">
      <c r="A22" s="129"/>
      <c r="B22" s="66"/>
      <c r="C22" s="66"/>
      <c r="D22" s="66"/>
      <c r="E22" s="66"/>
      <c r="F22" s="603"/>
      <c r="G22" s="603"/>
      <c r="H22" s="780"/>
    </row>
    <row r="23" spans="1:8" ht="18" customHeight="1">
      <c r="A23" s="129"/>
      <c r="B23" s="66"/>
      <c r="C23" s="66"/>
      <c r="D23" s="66"/>
      <c r="E23" s="66"/>
      <c r="F23" s="781" t="s">
        <v>488</v>
      </c>
      <c r="G23" s="781"/>
      <c r="H23" s="782"/>
    </row>
    <row r="24" spans="1:8" ht="14.25" customHeight="1">
      <c r="A24" s="129"/>
      <c r="B24" s="66"/>
      <c r="C24" s="66"/>
      <c r="D24" s="66"/>
      <c r="E24" s="66"/>
      <c r="F24" s="66"/>
      <c r="G24" s="66"/>
      <c r="H24" s="131"/>
    </row>
    <row r="25" spans="1:8" ht="14.25" customHeight="1">
      <c r="A25" s="129"/>
      <c r="B25" s="66"/>
      <c r="C25" s="778" t="s">
        <v>196</v>
      </c>
      <c r="D25" s="779"/>
      <c r="E25" s="119"/>
      <c r="F25" s="66"/>
      <c r="G25" s="66"/>
      <c r="H25" s="131"/>
    </row>
    <row r="26" spans="1:8" ht="14.25" customHeight="1">
      <c r="A26" s="774" t="s">
        <v>19</v>
      </c>
      <c r="B26" s="769"/>
      <c r="C26" s="779"/>
      <c r="D26" s="779"/>
      <c r="E26" s="119"/>
      <c r="F26" s="66"/>
      <c r="G26" s="66"/>
      <c r="H26" s="131"/>
    </row>
    <row r="27" spans="1:8" ht="14.25" customHeight="1">
      <c r="A27" s="129"/>
      <c r="B27" s="66"/>
      <c r="C27" s="779"/>
      <c r="D27" s="779"/>
      <c r="E27" s="119"/>
      <c r="F27" s="66"/>
      <c r="G27" s="66"/>
      <c r="H27" s="131"/>
    </row>
    <row r="28" spans="1:8" ht="14.25" customHeight="1">
      <c r="A28" s="129"/>
      <c r="B28" s="66"/>
      <c r="C28" s="66"/>
      <c r="D28" s="66"/>
      <c r="E28" s="66"/>
      <c r="F28" s="66"/>
      <c r="G28" s="66"/>
      <c r="H28" s="131"/>
    </row>
    <row r="29" spans="1:8" ht="20.100000000000001" customHeight="1">
      <c r="A29" s="73" t="s">
        <v>0</v>
      </c>
      <c r="B29" s="783" t="str">
        <f>基本情報入力!C6&amp;CHAR(10)&amp;"("&amp;基本情報入力!C8&amp;")"</f>
        <v xml:space="preserve">
()</v>
      </c>
      <c r="C29" s="784"/>
      <c r="D29" s="784"/>
      <c r="E29" s="784"/>
      <c r="F29" s="784"/>
      <c r="G29" s="784"/>
      <c r="H29" s="785"/>
    </row>
    <row r="30" spans="1:8" ht="20.100000000000001" customHeight="1">
      <c r="A30" s="133" t="s">
        <v>7</v>
      </c>
      <c r="B30" s="786"/>
      <c r="C30" s="787"/>
      <c r="D30" s="787"/>
      <c r="E30" s="787"/>
      <c r="F30" s="787"/>
      <c r="G30" s="787"/>
      <c r="H30" s="788"/>
    </row>
    <row r="31" spans="1:8" ht="15" customHeight="1">
      <c r="A31" s="73"/>
      <c r="B31" s="775">
        <f>基本情報入力!C13</f>
        <v>0</v>
      </c>
      <c r="C31" s="776"/>
      <c r="D31" s="776"/>
      <c r="E31" s="776"/>
      <c r="F31" s="776"/>
      <c r="G31" s="776"/>
      <c r="H31" s="777"/>
    </row>
    <row r="32" spans="1:8" ht="15" customHeight="1">
      <c r="A32" s="133" t="s">
        <v>104</v>
      </c>
      <c r="B32" s="775"/>
      <c r="C32" s="776"/>
      <c r="D32" s="776"/>
      <c r="E32" s="776"/>
      <c r="F32" s="776"/>
      <c r="G32" s="776"/>
      <c r="H32" s="777"/>
    </row>
    <row r="33" spans="1:8" ht="15" customHeight="1">
      <c r="A33" s="134"/>
      <c r="B33" s="775"/>
      <c r="C33" s="776"/>
      <c r="D33" s="776"/>
      <c r="E33" s="776"/>
      <c r="F33" s="776"/>
      <c r="G33" s="776"/>
      <c r="H33" s="777"/>
    </row>
    <row r="34" spans="1:8" ht="15" customHeight="1">
      <c r="A34" s="73"/>
      <c r="B34" s="775">
        <f>基本情報入力!C14</f>
        <v>0</v>
      </c>
      <c r="C34" s="776"/>
      <c r="D34" s="776"/>
      <c r="E34" s="776"/>
      <c r="F34" s="776"/>
      <c r="G34" s="776"/>
      <c r="H34" s="777"/>
    </row>
    <row r="35" spans="1:8" ht="15" customHeight="1">
      <c r="A35" s="133" t="s">
        <v>105</v>
      </c>
      <c r="B35" s="775"/>
      <c r="C35" s="776"/>
      <c r="D35" s="776"/>
      <c r="E35" s="776"/>
      <c r="F35" s="776"/>
      <c r="G35" s="776"/>
      <c r="H35" s="777"/>
    </row>
    <row r="36" spans="1:8" ht="15" customHeight="1">
      <c r="A36" s="134"/>
      <c r="B36" s="775"/>
      <c r="C36" s="776"/>
      <c r="D36" s="776"/>
      <c r="E36" s="776"/>
      <c r="F36" s="776"/>
      <c r="G36" s="776"/>
      <c r="H36" s="777"/>
    </row>
    <row r="37" spans="1:8" ht="15" customHeight="1">
      <c r="A37" s="73"/>
      <c r="B37" s="783"/>
      <c r="C37" s="784"/>
      <c r="D37" s="784"/>
      <c r="E37" s="784"/>
      <c r="F37" s="784"/>
      <c r="G37" s="784"/>
      <c r="H37" s="785"/>
    </row>
    <row r="38" spans="1:8" ht="15" customHeight="1">
      <c r="A38" s="133" t="s">
        <v>113</v>
      </c>
      <c r="B38" s="789">
        <f>基本情報入力!C17</f>
        <v>0</v>
      </c>
      <c r="C38" s="790"/>
      <c r="D38" s="790"/>
      <c r="E38" s="790"/>
      <c r="F38" s="790"/>
      <c r="G38" s="790"/>
      <c r="H38" s="791"/>
    </row>
    <row r="39" spans="1:8" ht="15" customHeight="1">
      <c r="A39" s="134"/>
      <c r="B39" s="792">
        <f>ROUNDDOWN($B$38*10/110,0)</f>
        <v>0</v>
      </c>
      <c r="C39" s="793"/>
      <c r="D39" s="793"/>
      <c r="E39" s="793"/>
      <c r="F39" s="793"/>
      <c r="G39" s="793"/>
      <c r="H39" s="794"/>
    </row>
    <row r="40" spans="1:8" ht="15" customHeight="1">
      <c r="A40" s="73"/>
      <c r="B40" s="795">
        <f>基本情報入力!C15</f>
        <v>0</v>
      </c>
      <c r="C40" s="796"/>
      <c r="D40" s="796"/>
      <c r="E40" s="799" t="s">
        <v>49</v>
      </c>
      <c r="F40" s="799"/>
      <c r="G40" s="802">
        <f>基本情報入力!C16</f>
        <v>0</v>
      </c>
      <c r="H40" s="803"/>
    </row>
    <row r="41" spans="1:8" ht="15" customHeight="1">
      <c r="A41" s="133" t="s">
        <v>8</v>
      </c>
      <c r="B41" s="797"/>
      <c r="C41" s="797"/>
      <c r="D41" s="797"/>
      <c r="E41" s="800"/>
      <c r="F41" s="800"/>
      <c r="G41" s="804"/>
      <c r="H41" s="805"/>
    </row>
    <row r="42" spans="1:8" ht="15" customHeight="1">
      <c r="A42" s="134"/>
      <c r="B42" s="798"/>
      <c r="C42" s="798"/>
      <c r="D42" s="798"/>
      <c r="E42" s="801"/>
      <c r="F42" s="801"/>
      <c r="G42" s="806"/>
      <c r="H42" s="807"/>
    </row>
    <row r="43" spans="1:8" ht="15" customHeight="1">
      <c r="A43" s="808" t="s">
        <v>17</v>
      </c>
      <c r="B43" s="810" t="s">
        <v>20</v>
      </c>
      <c r="C43" s="811"/>
      <c r="D43" s="811"/>
      <c r="E43" s="811"/>
      <c r="F43" s="811"/>
      <c r="G43" s="811"/>
      <c r="H43" s="812"/>
    </row>
    <row r="44" spans="1:8" ht="15" customHeight="1">
      <c r="A44" s="808"/>
      <c r="B44" s="811"/>
      <c r="C44" s="811"/>
      <c r="D44" s="811"/>
      <c r="E44" s="811"/>
      <c r="F44" s="811"/>
      <c r="G44" s="811"/>
      <c r="H44" s="812"/>
    </row>
    <row r="45" spans="1:8" ht="15" customHeight="1">
      <c r="A45" s="809"/>
      <c r="B45" s="813"/>
      <c r="C45" s="813"/>
      <c r="D45" s="813"/>
      <c r="E45" s="813"/>
      <c r="F45" s="813"/>
      <c r="G45" s="813"/>
      <c r="H45" s="814"/>
    </row>
    <row r="46" spans="1:8">
      <c r="A46" s="66"/>
      <c r="B46" s="66"/>
      <c r="C46" s="66"/>
      <c r="D46" s="66"/>
      <c r="E46" s="66"/>
      <c r="F46" s="66"/>
      <c r="G46" s="66"/>
      <c r="H46" s="66"/>
    </row>
    <row r="47" spans="1:8" ht="17.100000000000001" customHeight="1">
      <c r="A47" s="619"/>
      <c r="B47" s="619"/>
      <c r="C47" s="815"/>
      <c r="D47" s="815"/>
      <c r="E47" s="815"/>
      <c r="F47" s="619"/>
      <c r="G47" s="815"/>
      <c r="H47" s="619"/>
    </row>
    <row r="48" spans="1:8">
      <c r="A48" s="619"/>
      <c r="B48" s="619"/>
      <c r="C48" s="815"/>
      <c r="D48" s="815"/>
      <c r="E48" s="815"/>
      <c r="F48" s="619"/>
      <c r="G48" s="815"/>
      <c r="H48" s="619"/>
    </row>
  </sheetData>
  <protectedRanges>
    <protectedRange sqref="G12" name="範囲4"/>
    <protectedRange sqref="F10:G10" name="範囲1"/>
    <protectedRange sqref="D9:E11" name="範囲2"/>
    <protectedRange sqref="C25:E27" name="範囲3"/>
  </protectedRanges>
  <mergeCells count="28">
    <mergeCell ref="H47:H48"/>
    <mergeCell ref="A47:A48"/>
    <mergeCell ref="B47:B48"/>
    <mergeCell ref="C47:E48"/>
    <mergeCell ref="F47:F48"/>
    <mergeCell ref="G47:G48"/>
    <mergeCell ref="B40:D42"/>
    <mergeCell ref="E40:F42"/>
    <mergeCell ref="G40:H42"/>
    <mergeCell ref="A43:A45"/>
    <mergeCell ref="B43:H45"/>
    <mergeCell ref="B34:H36"/>
    <mergeCell ref="B29:H30"/>
    <mergeCell ref="B37:H37"/>
    <mergeCell ref="B38:H38"/>
    <mergeCell ref="B39:H39"/>
    <mergeCell ref="F19:H20"/>
    <mergeCell ref="D9:E11"/>
    <mergeCell ref="A26:B26"/>
    <mergeCell ref="B31:H33"/>
    <mergeCell ref="C25:D27"/>
    <mergeCell ref="F21:H22"/>
    <mergeCell ref="F23:H23"/>
    <mergeCell ref="E1:H7"/>
    <mergeCell ref="B6:D7"/>
    <mergeCell ref="A10:C10"/>
    <mergeCell ref="F10:G10"/>
    <mergeCell ref="A13:B14"/>
  </mergeCells>
  <phoneticPr fontId="1"/>
  <dataValidations count="4">
    <dataValidation type="list" allowBlank="1" sqref="D9:E11" xr:uid="{00000000-0002-0000-0900-000000000000}">
      <formula1>"請求,受領,返納"</formula1>
    </dataValidation>
    <dataValidation type="list" allowBlank="1" showErrorMessage="1" sqref="C25:D27" xr:uid="{00000000-0002-0000-0900-000001000000}">
      <formula1>"請求します。,受領しました。,返納します。"</formula1>
    </dataValidation>
    <dataValidation type="list" allowBlank="1" showInputMessage="1" showErrorMessage="1" sqref="F10:G10" xr:uid="{00000000-0002-0000-0900-000002000000}">
      <formula1>"書（第１回）,書（第２回）,書（第３回）,書（第４回）,書（第５回）"</formula1>
    </dataValidation>
    <dataValidation imeMode="off" allowBlank="1" showInputMessage="1" promptTitle="日付の入力方法" prompt="半角で &quot; yyyy/mm/dd &quot; の形式で入力してください。_x000a_例：2024/12/31" sqref="G12" xr:uid="{00000000-0002-0000-0900-000003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tint="0.39997558519241921"/>
    <pageSetUpPr fitToPage="1"/>
  </sheetPr>
  <dimension ref="A1:AM54"/>
  <sheetViews>
    <sheetView showGridLines="0" showZeros="0" view="pageBreakPreview" zoomScale="70" zoomScaleNormal="70" zoomScaleSheetLayoutView="70" workbookViewId="0">
      <selection activeCell="AL35" sqref="AL35"/>
    </sheetView>
  </sheetViews>
  <sheetFormatPr defaultRowHeight="15"/>
  <cols>
    <col min="1" max="1" width="9.625" style="98" customWidth="1"/>
    <col min="2" max="2" width="5" style="98" customWidth="1"/>
    <col min="3" max="3" width="5.125" style="50" customWidth="1"/>
    <col min="4" max="4" width="6.625" style="50" customWidth="1"/>
    <col min="5" max="7" width="4.75" style="50" customWidth="1"/>
    <col min="8" max="9" width="7.25" style="50" customWidth="1"/>
    <col min="10" max="10" width="10.5" style="50" customWidth="1"/>
    <col min="11" max="11" width="9.125" style="50" customWidth="1"/>
    <col min="12" max="12" width="6.125" style="50" customWidth="1"/>
    <col min="13" max="13" width="7.875" style="50" customWidth="1"/>
    <col min="14" max="14" width="3.625" style="50" customWidth="1"/>
    <col min="15" max="15" width="7.625" style="481" customWidth="1"/>
    <col min="16" max="16" width="1.625" style="481" customWidth="1"/>
    <col min="17" max="17" width="4.375" style="481" customWidth="1"/>
    <col min="18" max="18" width="1.625" style="481" customWidth="1"/>
    <col min="19" max="20" width="7.625" style="481" customWidth="1"/>
    <col min="21" max="21" width="6.5" style="481" customWidth="1"/>
    <col min="22" max="24" width="6.125" style="481" customWidth="1"/>
    <col min="25" max="26" width="8.5" style="481" customWidth="1"/>
    <col min="27" max="256" width="9" style="50"/>
    <col min="257" max="257" width="6.875" style="50" customWidth="1"/>
    <col min="258" max="259" width="5" style="50" customWidth="1"/>
    <col min="260" max="264" width="4.75" style="50" customWidth="1"/>
    <col min="265" max="265" width="5.5" style="50" customWidth="1"/>
    <col min="266" max="266" width="7.875" style="50" customWidth="1"/>
    <col min="267" max="267" width="9.125" style="50" customWidth="1"/>
    <col min="268" max="268" width="6.125" style="50" customWidth="1"/>
    <col min="269" max="512" width="9" style="50"/>
    <col min="513" max="513" width="6.875" style="50" customWidth="1"/>
    <col min="514" max="515" width="5" style="50" customWidth="1"/>
    <col min="516" max="520" width="4.75" style="50" customWidth="1"/>
    <col min="521" max="521" width="5.5" style="50" customWidth="1"/>
    <col min="522" max="522" width="7.875" style="50" customWidth="1"/>
    <col min="523" max="523" width="9.125" style="50" customWidth="1"/>
    <col min="524" max="524" width="6.125" style="50" customWidth="1"/>
    <col min="525" max="768" width="9" style="50"/>
    <col min="769" max="769" width="6.875" style="50" customWidth="1"/>
    <col min="770" max="771" width="5" style="50" customWidth="1"/>
    <col min="772" max="776" width="4.75" style="50" customWidth="1"/>
    <col min="777" max="777" width="5.5" style="50" customWidth="1"/>
    <col min="778" max="778" width="7.875" style="50" customWidth="1"/>
    <col min="779" max="779" width="9.125" style="50" customWidth="1"/>
    <col min="780" max="780" width="6.125" style="50" customWidth="1"/>
    <col min="781" max="1024" width="9" style="50"/>
    <col min="1025" max="1025" width="6.875" style="50" customWidth="1"/>
    <col min="1026" max="1027" width="5" style="50" customWidth="1"/>
    <col min="1028" max="1032" width="4.75" style="50" customWidth="1"/>
    <col min="1033" max="1033" width="5.5" style="50" customWidth="1"/>
    <col min="1034" max="1034" width="7.875" style="50" customWidth="1"/>
    <col min="1035" max="1035" width="9.125" style="50" customWidth="1"/>
    <col min="1036" max="1036" width="6.125" style="50" customWidth="1"/>
    <col min="1037" max="1280" width="9" style="50"/>
    <col min="1281" max="1281" width="6.875" style="50" customWidth="1"/>
    <col min="1282" max="1283" width="5" style="50" customWidth="1"/>
    <col min="1284" max="1288" width="4.75" style="50" customWidth="1"/>
    <col min="1289" max="1289" width="5.5" style="50" customWidth="1"/>
    <col min="1290" max="1290" width="7.875" style="50" customWidth="1"/>
    <col min="1291" max="1291" width="9.125" style="50" customWidth="1"/>
    <col min="1292" max="1292" width="6.125" style="50" customWidth="1"/>
    <col min="1293" max="1536" width="9" style="50"/>
    <col min="1537" max="1537" width="6.875" style="50" customWidth="1"/>
    <col min="1538" max="1539" width="5" style="50" customWidth="1"/>
    <col min="1540" max="1544" width="4.75" style="50" customWidth="1"/>
    <col min="1545" max="1545" width="5.5" style="50" customWidth="1"/>
    <col min="1546" max="1546" width="7.875" style="50" customWidth="1"/>
    <col min="1547" max="1547" width="9.125" style="50" customWidth="1"/>
    <col min="1548" max="1548" width="6.125" style="50" customWidth="1"/>
    <col min="1549" max="1792" width="9" style="50"/>
    <col min="1793" max="1793" width="6.875" style="50" customWidth="1"/>
    <col min="1794" max="1795" width="5" style="50" customWidth="1"/>
    <col min="1796" max="1800" width="4.75" style="50" customWidth="1"/>
    <col min="1801" max="1801" width="5.5" style="50" customWidth="1"/>
    <col min="1802" max="1802" width="7.875" style="50" customWidth="1"/>
    <col min="1803" max="1803" width="9.125" style="50" customWidth="1"/>
    <col min="1804" max="1804" width="6.125" style="50" customWidth="1"/>
    <col min="1805" max="2048" width="9" style="50"/>
    <col min="2049" max="2049" width="6.875" style="50" customWidth="1"/>
    <col min="2050" max="2051" width="5" style="50" customWidth="1"/>
    <col min="2052" max="2056" width="4.75" style="50" customWidth="1"/>
    <col min="2057" max="2057" width="5.5" style="50" customWidth="1"/>
    <col min="2058" max="2058" width="7.875" style="50" customWidth="1"/>
    <col min="2059" max="2059" width="9.125" style="50" customWidth="1"/>
    <col min="2060" max="2060" width="6.125" style="50" customWidth="1"/>
    <col min="2061" max="2304" width="9" style="50"/>
    <col min="2305" max="2305" width="6.875" style="50" customWidth="1"/>
    <col min="2306" max="2307" width="5" style="50" customWidth="1"/>
    <col min="2308" max="2312" width="4.75" style="50" customWidth="1"/>
    <col min="2313" max="2313" width="5.5" style="50" customWidth="1"/>
    <col min="2314" max="2314" width="7.875" style="50" customWidth="1"/>
    <col min="2315" max="2315" width="9.125" style="50" customWidth="1"/>
    <col min="2316" max="2316" width="6.125" style="50" customWidth="1"/>
    <col min="2317" max="2560" width="9" style="50"/>
    <col min="2561" max="2561" width="6.875" style="50" customWidth="1"/>
    <col min="2562" max="2563" width="5" style="50" customWidth="1"/>
    <col min="2564" max="2568" width="4.75" style="50" customWidth="1"/>
    <col min="2569" max="2569" width="5.5" style="50" customWidth="1"/>
    <col min="2570" max="2570" width="7.875" style="50" customWidth="1"/>
    <col min="2571" max="2571" width="9.125" style="50" customWidth="1"/>
    <col min="2572" max="2572" width="6.125" style="50" customWidth="1"/>
    <col min="2573" max="2816" width="9" style="50"/>
    <col min="2817" max="2817" width="6.875" style="50" customWidth="1"/>
    <col min="2818" max="2819" width="5" style="50" customWidth="1"/>
    <col min="2820" max="2824" width="4.75" style="50" customWidth="1"/>
    <col min="2825" max="2825" width="5.5" style="50" customWidth="1"/>
    <col min="2826" max="2826" width="7.875" style="50" customWidth="1"/>
    <col min="2827" max="2827" width="9.125" style="50" customWidth="1"/>
    <col min="2828" max="2828" width="6.125" style="50" customWidth="1"/>
    <col min="2829" max="3072" width="9" style="50"/>
    <col min="3073" max="3073" width="6.875" style="50" customWidth="1"/>
    <col min="3074" max="3075" width="5" style="50" customWidth="1"/>
    <col min="3076" max="3080" width="4.75" style="50" customWidth="1"/>
    <col min="3081" max="3081" width="5.5" style="50" customWidth="1"/>
    <col min="3082" max="3082" width="7.875" style="50" customWidth="1"/>
    <col min="3083" max="3083" width="9.125" style="50" customWidth="1"/>
    <col min="3084" max="3084" width="6.125" style="50" customWidth="1"/>
    <col min="3085" max="3328" width="9" style="50"/>
    <col min="3329" max="3329" width="6.875" style="50" customWidth="1"/>
    <col min="3330" max="3331" width="5" style="50" customWidth="1"/>
    <col min="3332" max="3336" width="4.75" style="50" customWidth="1"/>
    <col min="3337" max="3337" width="5.5" style="50" customWidth="1"/>
    <col min="3338" max="3338" width="7.875" style="50" customWidth="1"/>
    <col min="3339" max="3339" width="9.125" style="50" customWidth="1"/>
    <col min="3340" max="3340" width="6.125" style="50" customWidth="1"/>
    <col min="3341" max="3584" width="9" style="50"/>
    <col min="3585" max="3585" width="6.875" style="50" customWidth="1"/>
    <col min="3586" max="3587" width="5" style="50" customWidth="1"/>
    <col min="3588" max="3592" width="4.75" style="50" customWidth="1"/>
    <col min="3593" max="3593" width="5.5" style="50" customWidth="1"/>
    <col min="3594" max="3594" width="7.875" style="50" customWidth="1"/>
    <col min="3595" max="3595" width="9.125" style="50" customWidth="1"/>
    <col min="3596" max="3596" width="6.125" style="50" customWidth="1"/>
    <col min="3597" max="3840" width="9" style="50"/>
    <col min="3841" max="3841" width="6.875" style="50" customWidth="1"/>
    <col min="3842" max="3843" width="5" style="50" customWidth="1"/>
    <col min="3844" max="3848" width="4.75" style="50" customWidth="1"/>
    <col min="3849" max="3849" width="5.5" style="50" customWidth="1"/>
    <col min="3850" max="3850" width="7.875" style="50" customWidth="1"/>
    <col min="3851" max="3851" width="9.125" style="50" customWidth="1"/>
    <col min="3852" max="3852" width="6.125" style="50" customWidth="1"/>
    <col min="3853" max="4096" width="9" style="50"/>
    <col min="4097" max="4097" width="6.875" style="50" customWidth="1"/>
    <col min="4098" max="4099" width="5" style="50" customWidth="1"/>
    <col min="4100" max="4104" width="4.75" style="50" customWidth="1"/>
    <col min="4105" max="4105" width="5.5" style="50" customWidth="1"/>
    <col min="4106" max="4106" width="7.875" style="50" customWidth="1"/>
    <col min="4107" max="4107" width="9.125" style="50" customWidth="1"/>
    <col min="4108" max="4108" width="6.125" style="50" customWidth="1"/>
    <col min="4109" max="4352" width="9" style="50"/>
    <col min="4353" max="4353" width="6.875" style="50" customWidth="1"/>
    <col min="4354" max="4355" width="5" style="50" customWidth="1"/>
    <col min="4356" max="4360" width="4.75" style="50" customWidth="1"/>
    <col min="4361" max="4361" width="5.5" style="50" customWidth="1"/>
    <col min="4362" max="4362" width="7.875" style="50" customWidth="1"/>
    <col min="4363" max="4363" width="9.125" style="50" customWidth="1"/>
    <col min="4364" max="4364" width="6.125" style="50" customWidth="1"/>
    <col min="4365" max="4608" width="9" style="50"/>
    <col min="4609" max="4609" width="6.875" style="50" customWidth="1"/>
    <col min="4610" max="4611" width="5" style="50" customWidth="1"/>
    <col min="4612" max="4616" width="4.75" style="50" customWidth="1"/>
    <col min="4617" max="4617" width="5.5" style="50" customWidth="1"/>
    <col min="4618" max="4618" width="7.875" style="50" customWidth="1"/>
    <col min="4619" max="4619" width="9.125" style="50" customWidth="1"/>
    <col min="4620" max="4620" width="6.125" style="50" customWidth="1"/>
    <col min="4621" max="4864" width="9" style="50"/>
    <col min="4865" max="4865" width="6.875" style="50" customWidth="1"/>
    <col min="4866" max="4867" width="5" style="50" customWidth="1"/>
    <col min="4868" max="4872" width="4.75" style="50" customWidth="1"/>
    <col min="4873" max="4873" width="5.5" style="50" customWidth="1"/>
    <col min="4874" max="4874" width="7.875" style="50" customWidth="1"/>
    <col min="4875" max="4875" width="9.125" style="50" customWidth="1"/>
    <col min="4876" max="4876" width="6.125" style="50" customWidth="1"/>
    <col min="4877" max="5120" width="9" style="50"/>
    <col min="5121" max="5121" width="6.875" style="50" customWidth="1"/>
    <col min="5122" max="5123" width="5" style="50" customWidth="1"/>
    <col min="5124" max="5128" width="4.75" style="50" customWidth="1"/>
    <col min="5129" max="5129" width="5.5" style="50" customWidth="1"/>
    <col min="5130" max="5130" width="7.875" style="50" customWidth="1"/>
    <col min="5131" max="5131" width="9.125" style="50" customWidth="1"/>
    <col min="5132" max="5132" width="6.125" style="50" customWidth="1"/>
    <col min="5133" max="5376" width="9" style="50"/>
    <col min="5377" max="5377" width="6.875" style="50" customWidth="1"/>
    <col min="5378" max="5379" width="5" style="50" customWidth="1"/>
    <col min="5380" max="5384" width="4.75" style="50" customWidth="1"/>
    <col min="5385" max="5385" width="5.5" style="50" customWidth="1"/>
    <col min="5386" max="5386" width="7.875" style="50" customWidth="1"/>
    <col min="5387" max="5387" width="9.125" style="50" customWidth="1"/>
    <col min="5388" max="5388" width="6.125" style="50" customWidth="1"/>
    <col min="5389" max="5632" width="9" style="50"/>
    <col min="5633" max="5633" width="6.875" style="50" customWidth="1"/>
    <col min="5634" max="5635" width="5" style="50" customWidth="1"/>
    <col min="5636" max="5640" width="4.75" style="50" customWidth="1"/>
    <col min="5641" max="5641" width="5.5" style="50" customWidth="1"/>
    <col min="5642" max="5642" width="7.875" style="50" customWidth="1"/>
    <col min="5643" max="5643" width="9.125" style="50" customWidth="1"/>
    <col min="5644" max="5644" width="6.125" style="50" customWidth="1"/>
    <col min="5645" max="5888" width="9" style="50"/>
    <col min="5889" max="5889" width="6.875" style="50" customWidth="1"/>
    <col min="5890" max="5891" width="5" style="50" customWidth="1"/>
    <col min="5892" max="5896" width="4.75" style="50" customWidth="1"/>
    <col min="5897" max="5897" width="5.5" style="50" customWidth="1"/>
    <col min="5898" max="5898" width="7.875" style="50" customWidth="1"/>
    <col min="5899" max="5899" width="9.125" style="50" customWidth="1"/>
    <col min="5900" max="5900" width="6.125" style="50" customWidth="1"/>
    <col min="5901" max="6144" width="9" style="50"/>
    <col min="6145" max="6145" width="6.875" style="50" customWidth="1"/>
    <col min="6146" max="6147" width="5" style="50" customWidth="1"/>
    <col min="6148" max="6152" width="4.75" style="50" customWidth="1"/>
    <col min="6153" max="6153" width="5.5" style="50" customWidth="1"/>
    <col min="6154" max="6154" width="7.875" style="50" customWidth="1"/>
    <col min="6155" max="6155" width="9.125" style="50" customWidth="1"/>
    <col min="6156" max="6156" width="6.125" style="50" customWidth="1"/>
    <col min="6157" max="6400" width="9" style="50"/>
    <col min="6401" max="6401" width="6.875" style="50" customWidth="1"/>
    <col min="6402" max="6403" width="5" style="50" customWidth="1"/>
    <col min="6404" max="6408" width="4.75" style="50" customWidth="1"/>
    <col min="6409" max="6409" width="5.5" style="50" customWidth="1"/>
    <col min="6410" max="6410" width="7.875" style="50" customWidth="1"/>
    <col min="6411" max="6411" width="9.125" style="50" customWidth="1"/>
    <col min="6412" max="6412" width="6.125" style="50" customWidth="1"/>
    <col min="6413" max="6656" width="9" style="50"/>
    <col min="6657" max="6657" width="6.875" style="50" customWidth="1"/>
    <col min="6658" max="6659" width="5" style="50" customWidth="1"/>
    <col min="6660" max="6664" width="4.75" style="50" customWidth="1"/>
    <col min="6665" max="6665" width="5.5" style="50" customWidth="1"/>
    <col min="6666" max="6666" width="7.875" style="50" customWidth="1"/>
    <col min="6667" max="6667" width="9.125" style="50" customWidth="1"/>
    <col min="6668" max="6668" width="6.125" style="50" customWidth="1"/>
    <col min="6669" max="6912" width="9" style="50"/>
    <col min="6913" max="6913" width="6.875" style="50" customWidth="1"/>
    <col min="6914" max="6915" width="5" style="50" customWidth="1"/>
    <col min="6916" max="6920" width="4.75" style="50" customWidth="1"/>
    <col min="6921" max="6921" width="5.5" style="50" customWidth="1"/>
    <col min="6922" max="6922" width="7.875" style="50" customWidth="1"/>
    <col min="6923" max="6923" width="9.125" style="50" customWidth="1"/>
    <col min="6924" max="6924" width="6.125" style="50" customWidth="1"/>
    <col min="6925" max="7168" width="9" style="50"/>
    <col min="7169" max="7169" width="6.875" style="50" customWidth="1"/>
    <col min="7170" max="7171" width="5" style="50" customWidth="1"/>
    <col min="7172" max="7176" width="4.75" style="50" customWidth="1"/>
    <col min="7177" max="7177" width="5.5" style="50" customWidth="1"/>
    <col min="7178" max="7178" width="7.875" style="50" customWidth="1"/>
    <col min="7179" max="7179" width="9.125" style="50" customWidth="1"/>
    <col min="7180" max="7180" width="6.125" style="50" customWidth="1"/>
    <col min="7181" max="7424" width="9" style="50"/>
    <col min="7425" max="7425" width="6.875" style="50" customWidth="1"/>
    <col min="7426" max="7427" width="5" style="50" customWidth="1"/>
    <col min="7428" max="7432" width="4.75" style="50" customWidth="1"/>
    <col min="7433" max="7433" width="5.5" style="50" customWidth="1"/>
    <col min="7434" max="7434" width="7.875" style="50" customWidth="1"/>
    <col min="7435" max="7435" width="9.125" style="50" customWidth="1"/>
    <col min="7436" max="7436" width="6.125" style="50" customWidth="1"/>
    <col min="7437" max="7680" width="9" style="50"/>
    <col min="7681" max="7681" width="6.875" style="50" customWidth="1"/>
    <col min="7682" max="7683" width="5" style="50" customWidth="1"/>
    <col min="7684" max="7688" width="4.75" style="50" customWidth="1"/>
    <col min="7689" max="7689" width="5.5" style="50" customWidth="1"/>
    <col min="7690" max="7690" width="7.875" style="50" customWidth="1"/>
    <col min="7691" max="7691" width="9.125" style="50" customWidth="1"/>
    <col min="7692" max="7692" width="6.125" style="50" customWidth="1"/>
    <col min="7693" max="7936" width="9" style="50"/>
    <col min="7937" max="7937" width="6.875" style="50" customWidth="1"/>
    <col min="7938" max="7939" width="5" style="50" customWidth="1"/>
    <col min="7940" max="7944" width="4.75" style="50" customWidth="1"/>
    <col min="7945" max="7945" width="5.5" style="50" customWidth="1"/>
    <col min="7946" max="7946" width="7.875" style="50" customWidth="1"/>
    <col min="7947" max="7947" width="9.125" style="50" customWidth="1"/>
    <col min="7948" max="7948" width="6.125" style="50" customWidth="1"/>
    <col min="7949" max="8192" width="9" style="50"/>
    <col min="8193" max="8193" width="6.875" style="50" customWidth="1"/>
    <col min="8194" max="8195" width="5" style="50" customWidth="1"/>
    <col min="8196" max="8200" width="4.75" style="50" customWidth="1"/>
    <col min="8201" max="8201" width="5.5" style="50" customWidth="1"/>
    <col min="8202" max="8202" width="7.875" style="50" customWidth="1"/>
    <col min="8203" max="8203" width="9.125" style="50" customWidth="1"/>
    <col min="8204" max="8204" width="6.125" style="50" customWidth="1"/>
    <col min="8205" max="8448" width="9" style="50"/>
    <col min="8449" max="8449" width="6.875" style="50" customWidth="1"/>
    <col min="8450" max="8451" width="5" style="50" customWidth="1"/>
    <col min="8452" max="8456" width="4.75" style="50" customWidth="1"/>
    <col min="8457" max="8457" width="5.5" style="50" customWidth="1"/>
    <col min="8458" max="8458" width="7.875" style="50" customWidth="1"/>
    <col min="8459" max="8459" width="9.125" style="50" customWidth="1"/>
    <col min="8460" max="8460" width="6.125" style="50" customWidth="1"/>
    <col min="8461" max="8704" width="9" style="50"/>
    <col min="8705" max="8705" width="6.875" style="50" customWidth="1"/>
    <col min="8706" max="8707" width="5" style="50" customWidth="1"/>
    <col min="8708" max="8712" width="4.75" style="50" customWidth="1"/>
    <col min="8713" max="8713" width="5.5" style="50" customWidth="1"/>
    <col min="8714" max="8714" width="7.875" style="50" customWidth="1"/>
    <col min="8715" max="8715" width="9.125" style="50" customWidth="1"/>
    <col min="8716" max="8716" width="6.125" style="50" customWidth="1"/>
    <col min="8717" max="8960" width="9" style="50"/>
    <col min="8961" max="8961" width="6.875" style="50" customWidth="1"/>
    <col min="8962" max="8963" width="5" style="50" customWidth="1"/>
    <col min="8964" max="8968" width="4.75" style="50" customWidth="1"/>
    <col min="8969" max="8969" width="5.5" style="50" customWidth="1"/>
    <col min="8970" max="8970" width="7.875" style="50" customWidth="1"/>
    <col min="8971" max="8971" width="9.125" style="50" customWidth="1"/>
    <col min="8972" max="8972" width="6.125" style="50" customWidth="1"/>
    <col min="8973" max="9216" width="9" style="50"/>
    <col min="9217" max="9217" width="6.875" style="50" customWidth="1"/>
    <col min="9218" max="9219" width="5" style="50" customWidth="1"/>
    <col min="9220" max="9224" width="4.75" style="50" customWidth="1"/>
    <col min="9225" max="9225" width="5.5" style="50" customWidth="1"/>
    <col min="9226" max="9226" width="7.875" style="50" customWidth="1"/>
    <col min="9227" max="9227" width="9.125" style="50" customWidth="1"/>
    <col min="9228" max="9228" width="6.125" style="50" customWidth="1"/>
    <col min="9229" max="9472" width="9" style="50"/>
    <col min="9473" max="9473" width="6.875" style="50" customWidth="1"/>
    <col min="9474" max="9475" width="5" style="50" customWidth="1"/>
    <col min="9476" max="9480" width="4.75" style="50" customWidth="1"/>
    <col min="9481" max="9481" width="5.5" style="50" customWidth="1"/>
    <col min="9482" max="9482" width="7.875" style="50" customWidth="1"/>
    <col min="9483" max="9483" width="9.125" style="50" customWidth="1"/>
    <col min="9484" max="9484" width="6.125" style="50" customWidth="1"/>
    <col min="9485" max="9728" width="9" style="50"/>
    <col min="9729" max="9729" width="6.875" style="50" customWidth="1"/>
    <col min="9730" max="9731" width="5" style="50" customWidth="1"/>
    <col min="9732" max="9736" width="4.75" style="50" customWidth="1"/>
    <col min="9737" max="9737" width="5.5" style="50" customWidth="1"/>
    <col min="9738" max="9738" width="7.875" style="50" customWidth="1"/>
    <col min="9739" max="9739" width="9.125" style="50" customWidth="1"/>
    <col min="9740" max="9740" width="6.125" style="50" customWidth="1"/>
    <col min="9741" max="9984" width="9" style="50"/>
    <col min="9985" max="9985" width="6.875" style="50" customWidth="1"/>
    <col min="9986" max="9987" width="5" style="50" customWidth="1"/>
    <col min="9988" max="9992" width="4.75" style="50" customWidth="1"/>
    <col min="9993" max="9993" width="5.5" style="50" customWidth="1"/>
    <col min="9994" max="9994" width="7.875" style="50" customWidth="1"/>
    <col min="9995" max="9995" width="9.125" style="50" customWidth="1"/>
    <col min="9996" max="9996" width="6.125" style="50" customWidth="1"/>
    <col min="9997" max="10240" width="9" style="50"/>
    <col min="10241" max="10241" width="6.875" style="50" customWidth="1"/>
    <col min="10242" max="10243" width="5" style="50" customWidth="1"/>
    <col min="10244" max="10248" width="4.75" style="50" customWidth="1"/>
    <col min="10249" max="10249" width="5.5" style="50" customWidth="1"/>
    <col min="10250" max="10250" width="7.875" style="50" customWidth="1"/>
    <col min="10251" max="10251" width="9.125" style="50" customWidth="1"/>
    <col min="10252" max="10252" width="6.125" style="50" customWidth="1"/>
    <col min="10253" max="10496" width="9" style="50"/>
    <col min="10497" max="10497" width="6.875" style="50" customWidth="1"/>
    <col min="10498" max="10499" width="5" style="50" customWidth="1"/>
    <col min="10500" max="10504" width="4.75" style="50" customWidth="1"/>
    <col min="10505" max="10505" width="5.5" style="50" customWidth="1"/>
    <col min="10506" max="10506" width="7.875" style="50" customWidth="1"/>
    <col min="10507" max="10507" width="9.125" style="50" customWidth="1"/>
    <col min="10508" max="10508" width="6.125" style="50" customWidth="1"/>
    <col min="10509" max="10752" width="9" style="50"/>
    <col min="10753" max="10753" width="6.875" style="50" customWidth="1"/>
    <col min="10754" max="10755" width="5" style="50" customWidth="1"/>
    <col min="10756" max="10760" width="4.75" style="50" customWidth="1"/>
    <col min="10761" max="10761" width="5.5" style="50" customWidth="1"/>
    <col min="10762" max="10762" width="7.875" style="50" customWidth="1"/>
    <col min="10763" max="10763" width="9.125" style="50" customWidth="1"/>
    <col min="10764" max="10764" width="6.125" style="50" customWidth="1"/>
    <col min="10765" max="11008" width="9" style="50"/>
    <col min="11009" max="11009" width="6.875" style="50" customWidth="1"/>
    <col min="11010" max="11011" width="5" style="50" customWidth="1"/>
    <col min="11012" max="11016" width="4.75" style="50" customWidth="1"/>
    <col min="11017" max="11017" width="5.5" style="50" customWidth="1"/>
    <col min="11018" max="11018" width="7.875" style="50" customWidth="1"/>
    <col min="11019" max="11019" width="9.125" style="50" customWidth="1"/>
    <col min="11020" max="11020" width="6.125" style="50" customWidth="1"/>
    <col min="11021" max="11264" width="9" style="50"/>
    <col min="11265" max="11265" width="6.875" style="50" customWidth="1"/>
    <col min="11266" max="11267" width="5" style="50" customWidth="1"/>
    <col min="11268" max="11272" width="4.75" style="50" customWidth="1"/>
    <col min="11273" max="11273" width="5.5" style="50" customWidth="1"/>
    <col min="11274" max="11274" width="7.875" style="50" customWidth="1"/>
    <col min="11275" max="11275" width="9.125" style="50" customWidth="1"/>
    <col min="11276" max="11276" width="6.125" style="50" customWidth="1"/>
    <col min="11277" max="11520" width="9" style="50"/>
    <col min="11521" max="11521" width="6.875" style="50" customWidth="1"/>
    <col min="11522" max="11523" width="5" style="50" customWidth="1"/>
    <col min="11524" max="11528" width="4.75" style="50" customWidth="1"/>
    <col min="11529" max="11529" width="5.5" style="50" customWidth="1"/>
    <col min="11530" max="11530" width="7.875" style="50" customWidth="1"/>
    <col min="11531" max="11531" width="9.125" style="50" customWidth="1"/>
    <col min="11532" max="11532" width="6.125" style="50" customWidth="1"/>
    <col min="11533" max="11776" width="9" style="50"/>
    <col min="11777" max="11777" width="6.875" style="50" customWidth="1"/>
    <col min="11778" max="11779" width="5" style="50" customWidth="1"/>
    <col min="11780" max="11784" width="4.75" style="50" customWidth="1"/>
    <col min="11785" max="11785" width="5.5" style="50" customWidth="1"/>
    <col min="11786" max="11786" width="7.875" style="50" customWidth="1"/>
    <col min="11787" max="11787" width="9.125" style="50" customWidth="1"/>
    <col min="11788" max="11788" width="6.125" style="50" customWidth="1"/>
    <col min="11789" max="12032" width="9" style="50"/>
    <col min="12033" max="12033" width="6.875" style="50" customWidth="1"/>
    <col min="12034" max="12035" width="5" style="50" customWidth="1"/>
    <col min="12036" max="12040" width="4.75" style="50" customWidth="1"/>
    <col min="12041" max="12041" width="5.5" style="50" customWidth="1"/>
    <col min="12042" max="12042" width="7.875" style="50" customWidth="1"/>
    <col min="12043" max="12043" width="9.125" style="50" customWidth="1"/>
    <col min="12044" max="12044" width="6.125" style="50" customWidth="1"/>
    <col min="12045" max="12288" width="9" style="50"/>
    <col min="12289" max="12289" width="6.875" style="50" customWidth="1"/>
    <col min="12290" max="12291" width="5" style="50" customWidth="1"/>
    <col min="12292" max="12296" width="4.75" style="50" customWidth="1"/>
    <col min="12297" max="12297" width="5.5" style="50" customWidth="1"/>
    <col min="12298" max="12298" width="7.875" style="50" customWidth="1"/>
    <col min="12299" max="12299" width="9.125" style="50" customWidth="1"/>
    <col min="12300" max="12300" width="6.125" style="50" customWidth="1"/>
    <col min="12301" max="12544" width="9" style="50"/>
    <col min="12545" max="12545" width="6.875" style="50" customWidth="1"/>
    <col min="12546" max="12547" width="5" style="50" customWidth="1"/>
    <col min="12548" max="12552" width="4.75" style="50" customWidth="1"/>
    <col min="12553" max="12553" width="5.5" style="50" customWidth="1"/>
    <col min="12554" max="12554" width="7.875" style="50" customWidth="1"/>
    <col min="12555" max="12555" width="9.125" style="50" customWidth="1"/>
    <col min="12556" max="12556" width="6.125" style="50" customWidth="1"/>
    <col min="12557" max="12800" width="9" style="50"/>
    <col min="12801" max="12801" width="6.875" style="50" customWidth="1"/>
    <col min="12802" max="12803" width="5" style="50" customWidth="1"/>
    <col min="12804" max="12808" width="4.75" style="50" customWidth="1"/>
    <col min="12809" max="12809" width="5.5" style="50" customWidth="1"/>
    <col min="12810" max="12810" width="7.875" style="50" customWidth="1"/>
    <col min="12811" max="12811" width="9.125" style="50" customWidth="1"/>
    <col min="12812" max="12812" width="6.125" style="50" customWidth="1"/>
    <col min="12813" max="13056" width="9" style="50"/>
    <col min="13057" max="13057" width="6.875" style="50" customWidth="1"/>
    <col min="13058" max="13059" width="5" style="50" customWidth="1"/>
    <col min="13060" max="13064" width="4.75" style="50" customWidth="1"/>
    <col min="13065" max="13065" width="5.5" style="50" customWidth="1"/>
    <col min="13066" max="13066" width="7.875" style="50" customWidth="1"/>
    <col min="13067" max="13067" width="9.125" style="50" customWidth="1"/>
    <col min="13068" max="13068" width="6.125" style="50" customWidth="1"/>
    <col min="13069" max="13312" width="9" style="50"/>
    <col min="13313" max="13313" width="6.875" style="50" customWidth="1"/>
    <col min="13314" max="13315" width="5" style="50" customWidth="1"/>
    <col min="13316" max="13320" width="4.75" style="50" customWidth="1"/>
    <col min="13321" max="13321" width="5.5" style="50" customWidth="1"/>
    <col min="13322" max="13322" width="7.875" style="50" customWidth="1"/>
    <col min="13323" max="13323" width="9.125" style="50" customWidth="1"/>
    <col min="13324" max="13324" width="6.125" style="50" customWidth="1"/>
    <col min="13325" max="13568" width="9" style="50"/>
    <col min="13569" max="13569" width="6.875" style="50" customWidth="1"/>
    <col min="13570" max="13571" width="5" style="50" customWidth="1"/>
    <col min="13572" max="13576" width="4.75" style="50" customWidth="1"/>
    <col min="13577" max="13577" width="5.5" style="50" customWidth="1"/>
    <col min="13578" max="13578" width="7.875" style="50" customWidth="1"/>
    <col min="13579" max="13579" width="9.125" style="50" customWidth="1"/>
    <col min="13580" max="13580" width="6.125" style="50" customWidth="1"/>
    <col min="13581" max="13824" width="9" style="50"/>
    <col min="13825" max="13825" width="6.875" style="50" customWidth="1"/>
    <col min="13826" max="13827" width="5" style="50" customWidth="1"/>
    <col min="13828" max="13832" width="4.75" style="50" customWidth="1"/>
    <col min="13833" max="13833" width="5.5" style="50" customWidth="1"/>
    <col min="13834" max="13834" width="7.875" style="50" customWidth="1"/>
    <col min="13835" max="13835" width="9.125" style="50" customWidth="1"/>
    <col min="13836" max="13836" width="6.125" style="50" customWidth="1"/>
    <col min="13837" max="14080" width="9" style="50"/>
    <col min="14081" max="14081" width="6.875" style="50" customWidth="1"/>
    <col min="14082" max="14083" width="5" style="50" customWidth="1"/>
    <col min="14084" max="14088" width="4.75" style="50" customWidth="1"/>
    <col min="14089" max="14089" width="5.5" style="50" customWidth="1"/>
    <col min="14090" max="14090" width="7.875" style="50" customWidth="1"/>
    <col min="14091" max="14091" width="9.125" style="50" customWidth="1"/>
    <col min="14092" max="14092" width="6.125" style="50" customWidth="1"/>
    <col min="14093" max="14336" width="9" style="50"/>
    <col min="14337" max="14337" width="6.875" style="50" customWidth="1"/>
    <col min="14338" max="14339" width="5" style="50" customWidth="1"/>
    <col min="14340" max="14344" width="4.75" style="50" customWidth="1"/>
    <col min="14345" max="14345" width="5.5" style="50" customWidth="1"/>
    <col min="14346" max="14346" width="7.875" style="50" customWidth="1"/>
    <col min="14347" max="14347" width="9.125" style="50" customWidth="1"/>
    <col min="14348" max="14348" width="6.125" style="50" customWidth="1"/>
    <col min="14349" max="14592" width="9" style="50"/>
    <col min="14593" max="14593" width="6.875" style="50" customWidth="1"/>
    <col min="14594" max="14595" width="5" style="50" customWidth="1"/>
    <col min="14596" max="14600" width="4.75" style="50" customWidth="1"/>
    <col min="14601" max="14601" width="5.5" style="50" customWidth="1"/>
    <col min="14602" max="14602" width="7.875" style="50" customWidth="1"/>
    <col min="14603" max="14603" width="9.125" style="50" customWidth="1"/>
    <col min="14604" max="14604" width="6.125" style="50" customWidth="1"/>
    <col min="14605" max="14848" width="9" style="50"/>
    <col min="14849" max="14849" width="6.875" style="50" customWidth="1"/>
    <col min="14850" max="14851" width="5" style="50" customWidth="1"/>
    <col min="14852" max="14856" width="4.75" style="50" customWidth="1"/>
    <col min="14857" max="14857" width="5.5" style="50" customWidth="1"/>
    <col min="14858" max="14858" width="7.875" style="50" customWidth="1"/>
    <col min="14859" max="14859" width="9.125" style="50" customWidth="1"/>
    <col min="14860" max="14860" width="6.125" style="50" customWidth="1"/>
    <col min="14861" max="15104" width="9" style="50"/>
    <col min="15105" max="15105" width="6.875" style="50" customWidth="1"/>
    <col min="15106" max="15107" width="5" style="50" customWidth="1"/>
    <col min="15108" max="15112" width="4.75" style="50" customWidth="1"/>
    <col min="15113" max="15113" width="5.5" style="50" customWidth="1"/>
    <col min="15114" max="15114" width="7.875" style="50" customWidth="1"/>
    <col min="15115" max="15115" width="9.125" style="50" customWidth="1"/>
    <col min="15116" max="15116" width="6.125" style="50" customWidth="1"/>
    <col min="15117" max="15360" width="9" style="50"/>
    <col min="15361" max="15361" width="6.875" style="50" customWidth="1"/>
    <col min="15362" max="15363" width="5" style="50" customWidth="1"/>
    <col min="15364" max="15368" width="4.75" style="50" customWidth="1"/>
    <col min="15369" max="15369" width="5.5" style="50" customWidth="1"/>
    <col min="15370" max="15370" width="7.875" style="50" customWidth="1"/>
    <col min="15371" max="15371" width="9.125" style="50" customWidth="1"/>
    <col min="15372" max="15372" width="6.125" style="50" customWidth="1"/>
    <col min="15373" max="15616" width="9" style="50"/>
    <col min="15617" max="15617" width="6.875" style="50" customWidth="1"/>
    <col min="15618" max="15619" width="5" style="50" customWidth="1"/>
    <col min="15620" max="15624" width="4.75" style="50" customWidth="1"/>
    <col min="15625" max="15625" width="5.5" style="50" customWidth="1"/>
    <col min="15626" max="15626" width="7.875" style="50" customWidth="1"/>
    <col min="15627" max="15627" width="9.125" style="50" customWidth="1"/>
    <col min="15628" max="15628" width="6.125" style="50" customWidth="1"/>
    <col min="15629" max="15872" width="9" style="50"/>
    <col min="15873" max="15873" width="6.875" style="50" customWidth="1"/>
    <col min="15874" max="15875" width="5" style="50" customWidth="1"/>
    <col min="15876" max="15880" width="4.75" style="50" customWidth="1"/>
    <col min="15881" max="15881" width="5.5" style="50" customWidth="1"/>
    <col min="15882" max="15882" width="7.875" style="50" customWidth="1"/>
    <col min="15883" max="15883" width="9.125" style="50" customWidth="1"/>
    <col min="15884" max="15884" width="6.125" style="50" customWidth="1"/>
    <col min="15885" max="16128" width="9" style="50"/>
    <col min="16129" max="16129" width="6.875" style="50" customWidth="1"/>
    <col min="16130" max="16131" width="5" style="50" customWidth="1"/>
    <col min="16132" max="16136" width="4.75" style="50" customWidth="1"/>
    <col min="16137" max="16137" width="5.5" style="50" customWidth="1"/>
    <col min="16138" max="16138" width="7.875" style="50" customWidth="1"/>
    <col min="16139" max="16139" width="9.125" style="50" customWidth="1"/>
    <col min="16140" max="16140" width="6.125" style="50" customWidth="1"/>
    <col min="16141" max="16384" width="9" style="50"/>
  </cols>
  <sheetData>
    <row r="1" spans="1:26" ht="24" customHeight="1" thickBot="1">
      <c r="A1" s="619" t="s">
        <v>513</v>
      </c>
      <c r="B1" s="619"/>
      <c r="C1" s="619"/>
      <c r="H1" s="847"/>
      <c r="I1" s="848"/>
      <c r="J1" s="848"/>
      <c r="K1" s="848"/>
      <c r="L1" s="848"/>
      <c r="M1" s="849"/>
      <c r="O1" s="471"/>
      <c r="P1" s="471"/>
      <c r="Q1" s="471"/>
      <c r="R1" s="471"/>
      <c r="S1" s="471"/>
      <c r="T1" s="471"/>
      <c r="U1" s="471"/>
      <c r="V1" s="471"/>
      <c r="W1" s="471"/>
      <c r="X1" s="471"/>
      <c r="Y1" s="471"/>
      <c r="Z1" s="471"/>
    </row>
    <row r="2" spans="1:26" ht="12.75" customHeight="1">
      <c r="C2" s="135"/>
      <c r="H2" s="850"/>
      <c r="I2" s="851"/>
      <c r="J2" s="851"/>
      <c r="K2" s="851"/>
      <c r="L2" s="851"/>
      <c r="M2" s="852"/>
      <c r="O2" s="472" t="s">
        <v>544</v>
      </c>
      <c r="P2" s="910" t="s">
        <v>545</v>
      </c>
      <c r="Q2" s="911"/>
      <c r="R2" s="912" t="s">
        <v>546</v>
      </c>
      <c r="S2" s="913"/>
      <c r="T2" s="473"/>
      <c r="U2" s="912" t="s">
        <v>547</v>
      </c>
      <c r="V2" s="914"/>
      <c r="W2" s="915"/>
      <c r="X2" s="916"/>
      <c r="Y2" s="916"/>
      <c r="Z2" s="917"/>
    </row>
    <row r="3" spans="1:26" ht="12.75" customHeight="1">
      <c r="C3" s="135"/>
      <c r="H3" s="850"/>
      <c r="I3" s="851"/>
      <c r="J3" s="851"/>
      <c r="K3" s="851"/>
      <c r="L3" s="851"/>
      <c r="M3" s="852"/>
      <c r="O3" s="474" t="s">
        <v>548</v>
      </c>
      <c r="P3" s="918" t="s">
        <v>549</v>
      </c>
      <c r="Q3" s="919"/>
      <c r="R3" s="920"/>
      <c r="S3" s="475" t="s">
        <v>550</v>
      </c>
      <c r="T3" s="475" t="s">
        <v>551</v>
      </c>
      <c r="U3" s="918" t="s">
        <v>552</v>
      </c>
      <c r="V3" s="920"/>
      <c r="W3" s="921"/>
      <c r="X3" s="922"/>
      <c r="Y3" s="923"/>
      <c r="Z3" s="924"/>
    </row>
    <row r="4" spans="1:26" ht="12.75" customHeight="1">
      <c r="C4" s="135"/>
      <c r="H4" s="850"/>
      <c r="I4" s="851"/>
      <c r="J4" s="851"/>
      <c r="K4" s="851"/>
      <c r="L4" s="851"/>
      <c r="M4" s="852"/>
      <c r="O4" s="925"/>
      <c r="P4" s="928"/>
      <c r="Q4" s="929"/>
      <c r="R4" s="930"/>
      <c r="S4" s="928"/>
      <c r="T4" s="928"/>
      <c r="U4" s="476" t="s">
        <v>553</v>
      </c>
      <c r="V4" s="918" t="s">
        <v>554</v>
      </c>
      <c r="W4" s="937"/>
      <c r="X4" s="937"/>
      <c r="Y4" s="477" t="s">
        <v>555</v>
      </c>
      <c r="Z4" s="478" t="s">
        <v>556</v>
      </c>
    </row>
    <row r="5" spans="1:26" ht="12.75" customHeight="1">
      <c r="C5" s="135"/>
      <c r="H5" s="850"/>
      <c r="I5" s="851"/>
      <c r="J5" s="851"/>
      <c r="K5" s="851"/>
      <c r="L5" s="851"/>
      <c r="M5" s="852"/>
      <c r="O5" s="926"/>
      <c r="P5" s="931"/>
      <c r="Q5" s="932"/>
      <c r="R5" s="933"/>
      <c r="S5" s="931"/>
      <c r="T5" s="931"/>
      <c r="U5" s="476" t="s">
        <v>557</v>
      </c>
      <c r="V5" s="918" t="s">
        <v>554</v>
      </c>
      <c r="W5" s="937"/>
      <c r="X5" s="937"/>
      <c r="Y5" s="941"/>
      <c r="Z5" s="943"/>
    </row>
    <row r="6" spans="1:26" ht="12.75" customHeight="1">
      <c r="C6" s="135"/>
      <c r="H6" s="850"/>
      <c r="I6" s="851"/>
      <c r="J6" s="851"/>
      <c r="K6" s="851"/>
      <c r="L6" s="851"/>
      <c r="M6" s="852"/>
      <c r="O6" s="926"/>
      <c r="P6" s="931"/>
      <c r="Q6" s="932"/>
      <c r="R6" s="933"/>
      <c r="S6" s="931"/>
      <c r="T6" s="931"/>
      <c r="U6" s="476" t="s">
        <v>558</v>
      </c>
      <c r="V6" s="918" t="s">
        <v>554</v>
      </c>
      <c r="W6" s="937"/>
      <c r="X6" s="937"/>
      <c r="Y6" s="941"/>
      <c r="Z6" s="944"/>
    </row>
    <row r="7" spans="1:26" ht="12.75" customHeight="1">
      <c r="C7" s="135"/>
      <c r="H7" s="850"/>
      <c r="I7" s="851"/>
      <c r="J7" s="851"/>
      <c r="K7" s="851"/>
      <c r="L7" s="851"/>
      <c r="M7" s="852"/>
      <c r="O7" s="927"/>
      <c r="P7" s="934"/>
      <c r="Q7" s="935"/>
      <c r="R7" s="936"/>
      <c r="S7" s="934"/>
      <c r="T7" s="934"/>
      <c r="U7" s="476" t="s">
        <v>559</v>
      </c>
      <c r="V7" s="918" t="s">
        <v>554</v>
      </c>
      <c r="W7" s="937"/>
      <c r="X7" s="937"/>
      <c r="Y7" s="942"/>
      <c r="Z7" s="945"/>
    </row>
    <row r="8" spans="1:26" ht="12.75" customHeight="1">
      <c r="C8" s="135"/>
      <c r="H8" s="850"/>
      <c r="I8" s="851"/>
      <c r="J8" s="851"/>
      <c r="K8" s="851"/>
      <c r="L8" s="851"/>
      <c r="M8" s="852"/>
      <c r="O8" s="474" t="s">
        <v>168</v>
      </c>
      <c r="P8" s="946"/>
      <c r="Q8" s="947"/>
      <c r="R8" s="947"/>
      <c r="S8" s="947"/>
      <c r="T8" s="947"/>
      <c r="U8" s="947"/>
      <c r="V8" s="947"/>
      <c r="W8" s="947"/>
      <c r="X8" s="947"/>
      <c r="Y8" s="947"/>
      <c r="Z8" s="948"/>
    </row>
    <row r="9" spans="1:26" ht="12.75" customHeight="1" thickBot="1">
      <c r="H9" s="850"/>
      <c r="I9" s="851"/>
      <c r="J9" s="851"/>
      <c r="K9" s="851"/>
      <c r="L9" s="851"/>
      <c r="M9" s="852"/>
      <c r="O9" s="479" t="s">
        <v>560</v>
      </c>
      <c r="P9" s="938"/>
      <c r="Q9" s="939"/>
      <c r="R9" s="939"/>
      <c r="S9" s="939"/>
      <c r="T9" s="939"/>
      <c r="U9" s="939"/>
      <c r="V9" s="939"/>
      <c r="W9" s="939"/>
      <c r="X9" s="939"/>
      <c r="Y9" s="939"/>
      <c r="Z9" s="940"/>
    </row>
    <row r="10" spans="1:26" ht="12.75" customHeight="1">
      <c r="H10" s="850"/>
      <c r="I10" s="851"/>
      <c r="J10" s="851"/>
      <c r="K10" s="851"/>
      <c r="L10" s="851"/>
      <c r="M10" s="852"/>
      <c r="O10" s="50"/>
      <c r="P10" s="50"/>
      <c r="Q10" s="50"/>
      <c r="R10" s="50"/>
      <c r="S10" s="50"/>
      <c r="T10" s="50"/>
      <c r="U10" s="50"/>
      <c r="V10" s="50"/>
      <c r="W10" s="50"/>
      <c r="X10" s="50"/>
      <c r="Y10" s="50"/>
      <c r="Z10" s="50"/>
    </row>
    <row r="11" spans="1:26" s="335" customFormat="1" ht="15.95" customHeight="1">
      <c r="A11" s="711" t="s">
        <v>415</v>
      </c>
      <c r="B11" s="616"/>
      <c r="C11" s="826"/>
      <c r="D11" s="828">
        <f>基本情報入力!C7</f>
        <v>0</v>
      </c>
      <c r="E11" s="829"/>
      <c r="F11" s="829"/>
      <c r="G11" s="830"/>
      <c r="H11" s="850"/>
      <c r="I11" s="851"/>
      <c r="J11" s="851"/>
      <c r="K11" s="851"/>
      <c r="L11" s="851"/>
      <c r="M11" s="852"/>
    </row>
    <row r="12" spans="1:26" s="335" customFormat="1" ht="15.95" customHeight="1">
      <c r="A12" s="827"/>
      <c r="B12" s="682"/>
      <c r="C12" s="683"/>
      <c r="D12" s="831"/>
      <c r="E12" s="832"/>
      <c r="F12" s="832"/>
      <c r="G12" s="833"/>
      <c r="H12" s="853"/>
      <c r="I12" s="854"/>
      <c r="J12" s="854"/>
      <c r="K12" s="854"/>
      <c r="L12" s="854"/>
      <c r="M12" s="855"/>
    </row>
    <row r="13" spans="1:26">
      <c r="A13" s="136"/>
      <c r="B13" s="137"/>
      <c r="C13" s="138"/>
      <c r="D13" s="138"/>
      <c r="E13" s="138"/>
      <c r="F13" s="138"/>
      <c r="G13" s="138"/>
      <c r="H13" s="138"/>
      <c r="I13" s="138"/>
      <c r="J13" s="138"/>
      <c r="K13" s="138"/>
      <c r="L13" s="138"/>
      <c r="M13" s="139"/>
      <c r="O13" s="50"/>
      <c r="P13" s="50"/>
      <c r="Q13" s="50"/>
      <c r="R13" s="50"/>
      <c r="S13" s="50"/>
      <c r="T13" s="50"/>
      <c r="U13" s="50"/>
      <c r="V13" s="50"/>
      <c r="W13" s="50"/>
      <c r="X13" s="50"/>
      <c r="Y13" s="50"/>
      <c r="Z13" s="50"/>
    </row>
    <row r="14" spans="1:26" ht="26.25">
      <c r="A14" s="821" t="s">
        <v>161</v>
      </c>
      <c r="B14" s="822"/>
      <c r="C14" s="822"/>
      <c r="D14" s="822"/>
      <c r="E14" s="822"/>
      <c r="F14" s="822"/>
      <c r="G14" s="822"/>
      <c r="H14" s="822"/>
      <c r="I14" s="822"/>
      <c r="J14" s="822"/>
      <c r="K14" s="822"/>
      <c r="L14" s="822"/>
      <c r="M14" s="823"/>
      <c r="O14" s="50"/>
      <c r="P14" s="50"/>
      <c r="Q14" s="50"/>
      <c r="R14" s="50"/>
      <c r="S14" s="50"/>
      <c r="T14" s="50"/>
      <c r="U14" s="50"/>
      <c r="V14" s="50"/>
      <c r="W14" s="50"/>
      <c r="X14" s="50"/>
      <c r="Y14" s="50"/>
      <c r="Z14" s="50"/>
    </row>
    <row r="15" spans="1:26" ht="21" customHeight="1">
      <c r="A15" s="97"/>
      <c r="C15" s="98"/>
      <c r="D15" s="98"/>
      <c r="E15" s="98"/>
      <c r="F15" s="98"/>
      <c r="G15" s="98"/>
      <c r="H15" s="98"/>
      <c r="I15" s="98"/>
      <c r="K15" s="856" t="s">
        <v>194</v>
      </c>
      <c r="L15" s="857"/>
      <c r="M15" s="858"/>
      <c r="O15" s="480"/>
      <c r="P15" s="480"/>
      <c r="Q15" s="480"/>
      <c r="R15" s="480"/>
      <c r="S15" s="480"/>
      <c r="T15" s="480"/>
      <c r="U15" s="480"/>
      <c r="V15" s="480"/>
      <c r="W15" s="480"/>
      <c r="X15" s="480"/>
      <c r="Y15" s="480"/>
      <c r="Z15" s="480"/>
    </row>
    <row r="16" spans="1:26" ht="12.75" customHeight="1">
      <c r="A16" s="737" t="str">
        <f>基本情報入力!C9&amp;CHAR(10)&amp;基本情報入力!C10</f>
        <v xml:space="preserve">
</v>
      </c>
      <c r="B16" s="738"/>
      <c r="C16" s="738"/>
      <c r="D16" s="738"/>
      <c r="E16" s="98"/>
      <c r="F16" s="98"/>
      <c r="G16" s="98"/>
      <c r="H16" s="98"/>
      <c r="I16" s="98"/>
      <c r="J16" s="98"/>
      <c r="K16" s="98"/>
      <c r="M16" s="101"/>
      <c r="O16" s="335"/>
      <c r="P16" s="335"/>
      <c r="Q16" s="335"/>
      <c r="R16" s="335"/>
      <c r="S16" s="335"/>
      <c r="T16" s="335"/>
      <c r="U16" s="335"/>
      <c r="V16" s="335"/>
      <c r="W16" s="335"/>
      <c r="X16" s="335"/>
      <c r="Y16" s="335"/>
      <c r="Z16" s="335"/>
    </row>
    <row r="17" spans="1:39" ht="12.75" customHeight="1">
      <c r="A17" s="737"/>
      <c r="B17" s="738"/>
      <c r="C17" s="738"/>
      <c r="D17" s="738"/>
      <c r="E17" s="98" t="s">
        <v>163</v>
      </c>
      <c r="F17" s="98"/>
      <c r="G17" s="98"/>
      <c r="H17" s="98"/>
      <c r="I17" s="98"/>
      <c r="J17" s="98"/>
      <c r="K17" s="98"/>
      <c r="M17" s="101"/>
    </row>
    <row r="18" spans="1:39">
      <c r="A18" s="97"/>
      <c r="C18" s="102"/>
      <c r="E18" s="98"/>
      <c r="F18" s="98"/>
      <c r="G18" s="98"/>
      <c r="H18" s="98"/>
      <c r="I18" s="98"/>
      <c r="J18" s="98"/>
      <c r="K18" s="98"/>
      <c r="M18" s="101"/>
    </row>
    <row r="19" spans="1:39" ht="21" customHeight="1">
      <c r="A19" s="97"/>
      <c r="C19" s="98"/>
      <c r="D19" s="98"/>
      <c r="E19" s="98"/>
      <c r="F19" s="98"/>
      <c r="H19" s="98"/>
      <c r="I19" s="98" t="s">
        <v>164</v>
      </c>
      <c r="J19" s="721">
        <f>基本情報入力!C11</f>
        <v>0</v>
      </c>
      <c r="K19" s="816"/>
      <c r="L19" s="816"/>
      <c r="M19" s="817"/>
    </row>
    <row r="20" spans="1:39" ht="21" customHeight="1">
      <c r="A20" s="97"/>
      <c r="C20" s="98"/>
      <c r="D20" s="98"/>
      <c r="E20" s="98"/>
      <c r="F20" s="98"/>
      <c r="H20" s="102" t="s">
        <v>165</v>
      </c>
      <c r="I20" s="98"/>
      <c r="J20" s="816"/>
      <c r="K20" s="816"/>
      <c r="L20" s="816"/>
      <c r="M20" s="817"/>
    </row>
    <row r="21" spans="1:39" ht="29.25" customHeight="1">
      <c r="A21" s="97"/>
      <c r="C21" s="98"/>
      <c r="D21" s="98"/>
      <c r="E21" s="98"/>
      <c r="F21" s="98"/>
      <c r="H21" s="98"/>
      <c r="I21" s="140" t="s">
        <v>166</v>
      </c>
      <c r="J21" s="900">
        <f>基本情報入力!C12</f>
        <v>0</v>
      </c>
      <c r="K21" s="900"/>
      <c r="L21" s="900"/>
      <c r="M21" s="901"/>
      <c r="N21" s="141"/>
      <c r="O21" s="482"/>
      <c r="P21" s="482"/>
      <c r="Q21" s="482"/>
      <c r="R21" s="482"/>
      <c r="S21" s="482"/>
      <c r="T21" s="482"/>
      <c r="U21" s="482"/>
      <c r="V21" s="482"/>
      <c r="W21" s="482"/>
      <c r="X21" s="482"/>
      <c r="Y21" s="482"/>
      <c r="Z21" s="482"/>
    </row>
    <row r="22" spans="1:39" ht="18" customHeight="1">
      <c r="A22" s="97"/>
      <c r="C22" s="98"/>
      <c r="D22" s="98"/>
      <c r="E22" s="98"/>
      <c r="F22" s="98"/>
      <c r="G22" s="98"/>
      <c r="H22" s="98"/>
      <c r="I22" s="98"/>
      <c r="J22" s="898" t="s">
        <v>488</v>
      </c>
      <c r="K22" s="898"/>
      <c r="L22" s="898"/>
      <c r="M22" s="899"/>
      <c r="N22" s="141"/>
      <c r="O22" s="483"/>
      <c r="P22" s="483"/>
      <c r="Q22" s="483"/>
      <c r="R22" s="483"/>
      <c r="S22" s="483"/>
      <c r="T22" s="483"/>
      <c r="U22" s="483"/>
      <c r="V22" s="483"/>
      <c r="W22" s="483"/>
      <c r="X22" s="483"/>
      <c r="Y22" s="483"/>
      <c r="Z22" s="483"/>
    </row>
    <row r="23" spans="1:39" ht="18" customHeight="1">
      <c r="A23" s="97"/>
      <c r="C23" s="98"/>
      <c r="D23" s="98"/>
      <c r="E23" s="98"/>
      <c r="F23" s="98"/>
      <c r="G23" s="98"/>
      <c r="H23" s="142"/>
      <c r="I23" s="142"/>
      <c r="J23" s="143"/>
      <c r="K23" s="98"/>
      <c r="M23" s="101"/>
      <c r="N23" s="141"/>
      <c r="O23" s="483"/>
      <c r="P23" s="483"/>
      <c r="Q23" s="483"/>
      <c r="R23" s="483"/>
      <c r="S23" s="483"/>
      <c r="T23" s="483"/>
      <c r="U23" s="483"/>
      <c r="V23" s="483"/>
      <c r="W23" s="483"/>
      <c r="X23" s="483"/>
      <c r="Y23" s="483"/>
      <c r="Z23" s="483"/>
      <c r="AM23" s="50" t="s">
        <v>561</v>
      </c>
    </row>
    <row r="24" spans="1:39" ht="21" customHeight="1">
      <c r="A24" s="615" t="s">
        <v>168</v>
      </c>
      <c r="B24" s="616"/>
      <c r="C24" s="617"/>
      <c r="D24" s="704">
        <f>基本情報入力!C13</f>
        <v>0</v>
      </c>
      <c r="E24" s="705"/>
      <c r="F24" s="705"/>
      <c r="G24" s="705"/>
      <c r="H24" s="839"/>
      <c r="I24" s="711" t="s">
        <v>221</v>
      </c>
      <c r="J24" s="617"/>
      <c r="K24" s="713">
        <f>基本情報入力!C6</f>
        <v>0</v>
      </c>
      <c r="L24" s="714"/>
      <c r="M24" s="908"/>
      <c r="N24" s="141"/>
      <c r="O24" s="483"/>
      <c r="P24" s="483"/>
      <c r="Q24" s="483"/>
      <c r="R24" s="483"/>
      <c r="S24" s="483"/>
      <c r="T24" s="483"/>
      <c r="U24" s="483"/>
      <c r="V24" s="483"/>
      <c r="W24" s="483"/>
      <c r="X24" s="483"/>
      <c r="Y24" s="483"/>
      <c r="Z24" s="483"/>
    </row>
    <row r="25" spans="1:39" ht="21" customHeight="1">
      <c r="A25" s="624"/>
      <c r="B25" s="625"/>
      <c r="C25" s="661"/>
      <c r="D25" s="734"/>
      <c r="E25" s="735"/>
      <c r="F25" s="735"/>
      <c r="G25" s="735"/>
      <c r="H25" s="840"/>
      <c r="I25" s="909"/>
      <c r="J25" s="661"/>
      <c r="K25" s="844">
        <f>基本情報入力!C8</f>
        <v>0</v>
      </c>
      <c r="L25" s="845"/>
      <c r="M25" s="846"/>
      <c r="N25" s="144"/>
    </row>
    <row r="26" spans="1:39" ht="20.100000000000001" customHeight="1">
      <c r="A26" s="698" t="s">
        <v>169</v>
      </c>
      <c r="B26" s="834"/>
      <c r="C26" s="835"/>
      <c r="D26" s="863">
        <f>基本情報入力!C15</f>
        <v>0</v>
      </c>
      <c r="E26" s="864"/>
      <c r="F26" s="864"/>
      <c r="G26" s="864"/>
      <c r="H26" s="864"/>
      <c r="I26" s="824" t="s">
        <v>170</v>
      </c>
      <c r="J26" s="825"/>
      <c r="K26" s="841">
        <f>基本情報入力!C16</f>
        <v>0</v>
      </c>
      <c r="L26" s="842"/>
      <c r="M26" s="843"/>
      <c r="N26" s="141"/>
    </row>
    <row r="27" spans="1:39" ht="24" customHeight="1">
      <c r="A27" s="698" t="s">
        <v>171</v>
      </c>
      <c r="B27" s="834"/>
      <c r="C27" s="835"/>
      <c r="D27" s="836"/>
      <c r="E27" s="837"/>
      <c r="F27" s="837"/>
      <c r="G27" s="837"/>
      <c r="H27" s="838"/>
      <c r="I27" s="824" t="s">
        <v>172</v>
      </c>
      <c r="J27" s="825"/>
      <c r="K27" s="818"/>
      <c r="L27" s="819"/>
      <c r="M27" s="820"/>
      <c r="N27" s="141"/>
    </row>
    <row r="28" spans="1:39" ht="30" customHeight="1">
      <c r="A28" s="698" t="s">
        <v>173</v>
      </c>
      <c r="B28" s="834"/>
      <c r="C28" s="835"/>
      <c r="D28" s="873"/>
      <c r="E28" s="874"/>
      <c r="F28" s="874"/>
      <c r="G28" s="874"/>
      <c r="H28" s="874"/>
      <c r="I28" s="874"/>
      <c r="J28" s="874"/>
      <c r="K28" s="874"/>
      <c r="L28" s="874"/>
      <c r="M28" s="875"/>
    </row>
    <row r="29" spans="1:39" ht="30" customHeight="1">
      <c r="A29" s="698"/>
      <c r="B29" s="834"/>
      <c r="C29" s="835"/>
      <c r="D29" s="876"/>
      <c r="E29" s="877"/>
      <c r="F29" s="877"/>
      <c r="G29" s="877"/>
      <c r="H29" s="877"/>
      <c r="I29" s="877"/>
      <c r="J29" s="877"/>
      <c r="K29" s="877"/>
      <c r="L29" s="877"/>
      <c r="M29" s="878"/>
    </row>
    <row r="30" spans="1:39" ht="30" customHeight="1" thickBot="1">
      <c r="A30" s="870"/>
      <c r="B30" s="871"/>
      <c r="C30" s="872"/>
      <c r="D30" s="879"/>
      <c r="E30" s="880"/>
      <c r="F30" s="880"/>
      <c r="G30" s="880"/>
      <c r="H30" s="880"/>
      <c r="I30" s="880"/>
      <c r="J30" s="880"/>
      <c r="K30" s="880"/>
      <c r="L30" s="880"/>
      <c r="M30" s="881"/>
    </row>
    <row r="31" spans="1:39" ht="21" customHeight="1" thickTop="1">
      <c r="A31" s="145"/>
      <c r="B31" s="146"/>
      <c r="C31" s="146"/>
      <c r="D31" s="146"/>
      <c r="E31" s="146"/>
      <c r="F31" s="146"/>
      <c r="G31" s="146"/>
      <c r="H31" s="146"/>
      <c r="I31" s="147"/>
      <c r="J31" s="148"/>
      <c r="K31" s="149" t="s">
        <v>174</v>
      </c>
      <c r="L31" s="882"/>
      <c r="M31" s="883"/>
    </row>
    <row r="32" spans="1:39" ht="21" customHeight="1">
      <c r="A32" s="821" t="s">
        <v>175</v>
      </c>
      <c r="B32" s="822"/>
      <c r="C32" s="822"/>
      <c r="D32" s="822"/>
      <c r="E32" s="822"/>
      <c r="F32" s="822"/>
      <c r="G32" s="822"/>
      <c r="H32" s="822"/>
      <c r="I32" s="822"/>
      <c r="J32" s="822"/>
      <c r="K32" s="822"/>
      <c r="L32" s="822"/>
      <c r="M32" s="823"/>
    </row>
    <row r="33" spans="1:16" ht="14.1" customHeight="1">
      <c r="A33" s="150"/>
      <c r="B33" s="151"/>
      <c r="C33" s="98"/>
      <c r="D33" s="98"/>
      <c r="E33" s="98"/>
      <c r="F33" s="98"/>
      <c r="G33" s="98"/>
      <c r="H33" s="98"/>
      <c r="I33" s="98"/>
      <c r="J33" s="98"/>
      <c r="K33" s="98"/>
      <c r="L33" s="98"/>
      <c r="M33" s="152"/>
    </row>
    <row r="34" spans="1:16" ht="14.1" customHeight="1">
      <c r="A34" s="865" t="s">
        <v>176</v>
      </c>
      <c r="B34" s="815"/>
      <c r="C34" s="815"/>
      <c r="D34" s="815"/>
      <c r="E34" s="815"/>
      <c r="F34" s="815"/>
      <c r="G34" s="815"/>
      <c r="H34" s="815"/>
      <c r="I34" s="815"/>
      <c r="J34" s="815"/>
      <c r="K34" s="815"/>
      <c r="L34" s="815"/>
      <c r="M34" s="866"/>
    </row>
    <row r="35" spans="1:16" ht="14.1" customHeight="1">
      <c r="A35" s="150"/>
      <c r="B35" s="151"/>
      <c r="C35" s="98"/>
      <c r="D35" s="98"/>
      <c r="E35" s="98"/>
      <c r="F35" s="98"/>
      <c r="G35" s="98"/>
      <c r="H35" s="98"/>
      <c r="I35" s="98"/>
      <c r="J35" s="98"/>
      <c r="K35" s="867" t="s">
        <v>162</v>
      </c>
      <c r="L35" s="868"/>
      <c r="M35" s="869"/>
    </row>
    <row r="36" spans="1:16" ht="14.1" customHeight="1">
      <c r="A36" s="150"/>
      <c r="B36" s="151"/>
      <c r="C36" s="104"/>
      <c r="D36" s="98"/>
      <c r="E36" s="98"/>
      <c r="F36" s="98"/>
      <c r="G36" s="98"/>
      <c r="H36" s="98"/>
      <c r="I36" s="98"/>
      <c r="J36" s="98"/>
      <c r="K36" s="98"/>
      <c r="L36" s="98"/>
      <c r="M36" s="152"/>
    </row>
    <row r="37" spans="1:16" ht="18" customHeight="1">
      <c r="A37" s="859">
        <f>基本情報入力!C11</f>
        <v>0</v>
      </c>
      <c r="B37" s="860"/>
      <c r="C37" s="860"/>
      <c r="D37" s="860"/>
      <c r="E37" s="98"/>
      <c r="F37" s="98"/>
      <c r="G37" s="98"/>
      <c r="H37" s="104"/>
      <c r="I37" s="104"/>
      <c r="J37" s="98"/>
      <c r="K37" s="98"/>
      <c r="L37" s="98"/>
      <c r="M37" s="152"/>
    </row>
    <row r="38" spans="1:16" ht="18" customHeight="1">
      <c r="A38" s="859"/>
      <c r="B38" s="860"/>
      <c r="C38" s="860"/>
      <c r="D38" s="860"/>
      <c r="E38" s="98"/>
      <c r="F38" s="98"/>
      <c r="G38" s="98"/>
      <c r="H38" s="104"/>
      <c r="I38" s="104"/>
      <c r="J38" s="98"/>
      <c r="K38" s="98"/>
      <c r="L38" s="98"/>
      <c r="M38" s="152"/>
    </row>
    <row r="39" spans="1:16" ht="18" customHeight="1">
      <c r="A39" s="861">
        <f>基本情報入力!C12</f>
        <v>0</v>
      </c>
      <c r="B39" s="862"/>
      <c r="C39" s="862"/>
      <c r="D39" s="862"/>
      <c r="E39" s="619" t="s">
        <v>163</v>
      </c>
      <c r="F39" s="98"/>
      <c r="G39" s="153"/>
      <c r="H39" s="153"/>
      <c r="I39" s="153"/>
      <c r="J39" s="153"/>
      <c r="K39" s="153"/>
      <c r="L39" s="98"/>
      <c r="M39" s="152"/>
    </row>
    <row r="40" spans="1:16" ht="18" customHeight="1">
      <c r="A40" s="861"/>
      <c r="B40" s="862"/>
      <c r="C40" s="862"/>
      <c r="D40" s="862"/>
      <c r="E40" s="619"/>
      <c r="F40" s="98"/>
      <c r="G40" s="98"/>
      <c r="H40" s="98"/>
      <c r="I40" s="98"/>
      <c r="J40" s="98"/>
      <c r="K40" s="98"/>
      <c r="L40" s="98"/>
      <c r="M40" s="152"/>
    </row>
    <row r="41" spans="1:16" ht="13.5" customHeight="1">
      <c r="A41" s="154"/>
      <c r="B41" s="135"/>
      <c r="C41" s="104"/>
      <c r="D41" s="104"/>
      <c r="E41" s="104"/>
      <c r="F41" s="104"/>
      <c r="G41" s="104"/>
      <c r="H41" s="104"/>
      <c r="I41" s="104"/>
      <c r="J41" s="98"/>
      <c r="K41" s="98"/>
      <c r="L41" s="98"/>
      <c r="M41" s="152"/>
    </row>
    <row r="42" spans="1:16" ht="14.1" customHeight="1">
      <c r="A42" s="155"/>
      <c r="B42" s="104"/>
      <c r="C42" s="98"/>
      <c r="D42" s="98"/>
      <c r="E42" s="98"/>
      <c r="F42" s="98"/>
      <c r="G42" s="98"/>
      <c r="H42" s="98"/>
      <c r="I42" s="98"/>
      <c r="J42" s="98"/>
      <c r="K42" s="98"/>
      <c r="L42" s="98"/>
      <c r="M42" s="152"/>
    </row>
    <row r="43" spans="1:16" ht="20.100000000000001" customHeight="1">
      <c r="A43" s="155"/>
      <c r="B43" s="104"/>
      <c r="C43" s="98"/>
      <c r="D43" s="98"/>
      <c r="E43" s="98"/>
      <c r="F43" s="98"/>
      <c r="G43" s="98"/>
      <c r="H43" s="738">
        <f>基本情報入力!C18</f>
        <v>0</v>
      </c>
      <c r="I43" s="738"/>
      <c r="J43" s="738"/>
      <c r="K43" s="98"/>
      <c r="L43" s="98"/>
      <c r="M43" s="152"/>
    </row>
    <row r="44" spans="1:16" ht="20.100000000000001" customHeight="1">
      <c r="A44" s="155"/>
      <c r="B44" s="104"/>
      <c r="C44" s="98"/>
      <c r="D44" s="98"/>
      <c r="E44" s="98"/>
      <c r="F44" s="98"/>
      <c r="G44" s="98"/>
      <c r="H44" s="738" t="str">
        <f>基本情報入力!C20</f>
        <v>長</v>
      </c>
      <c r="I44" s="738"/>
      <c r="J44" s="738"/>
      <c r="K44" s="738" t="str">
        <f>基本情報入力!C21</f>
        <v>　</v>
      </c>
      <c r="L44" s="738"/>
      <c r="M44" s="156" t="s">
        <v>167</v>
      </c>
    </row>
    <row r="45" spans="1:16" ht="14.1" customHeight="1">
      <c r="A45" s="157"/>
      <c r="B45" s="158"/>
      <c r="C45" s="98"/>
      <c r="D45" s="98"/>
      <c r="E45" s="98"/>
      <c r="F45" s="98"/>
      <c r="G45" s="98"/>
      <c r="H45" s="98"/>
      <c r="I45" s="98"/>
      <c r="J45" s="98"/>
      <c r="K45" s="98"/>
      <c r="L45" s="98"/>
      <c r="M45" s="152"/>
    </row>
    <row r="46" spans="1:16" ht="13.5" customHeight="1">
      <c r="A46" s="157"/>
      <c r="B46" s="158"/>
      <c r="C46" s="98"/>
      <c r="D46" s="98"/>
      <c r="E46" s="98"/>
      <c r="F46" s="98"/>
      <c r="G46" s="98"/>
      <c r="H46" s="98"/>
      <c r="I46" s="98"/>
      <c r="J46" s="98"/>
      <c r="K46" s="98"/>
      <c r="L46" s="98"/>
      <c r="M46" s="152"/>
    </row>
    <row r="47" spans="1:16" ht="14.1" customHeight="1">
      <c r="A47" s="884" t="s">
        <v>177</v>
      </c>
      <c r="B47" s="885"/>
      <c r="C47" s="888"/>
      <c r="D47" s="888"/>
      <c r="E47" s="885" t="s">
        <v>178</v>
      </c>
      <c r="F47" s="890"/>
      <c r="G47" s="892"/>
      <c r="H47" s="893"/>
      <c r="I47" s="894"/>
      <c r="J47" s="885" t="s">
        <v>179</v>
      </c>
      <c r="K47" s="902">
        <f>K27</f>
        <v>0</v>
      </c>
      <c r="L47" s="903"/>
      <c r="M47" s="904"/>
    </row>
    <row r="48" spans="1:16" ht="14.1" customHeight="1">
      <c r="A48" s="886"/>
      <c r="B48" s="887"/>
      <c r="C48" s="889"/>
      <c r="D48" s="889"/>
      <c r="E48" s="887"/>
      <c r="F48" s="891"/>
      <c r="G48" s="895"/>
      <c r="H48" s="896"/>
      <c r="I48" s="897"/>
      <c r="J48" s="887"/>
      <c r="K48" s="905"/>
      <c r="L48" s="906"/>
      <c r="M48" s="907"/>
      <c r="O48" s="50" t="s">
        <v>508</v>
      </c>
      <c r="P48" s="452" t="s">
        <v>505</v>
      </c>
    </row>
    <row r="49" spans="1:16" ht="14.1" customHeight="1">
      <c r="A49" s="158"/>
      <c r="B49" s="158"/>
      <c r="C49" s="98"/>
      <c r="D49" s="98"/>
      <c r="E49" s="98"/>
      <c r="F49" s="98"/>
      <c r="G49" s="98"/>
      <c r="H49" s="98"/>
      <c r="I49" s="98"/>
      <c r="J49" s="98"/>
      <c r="K49" s="98"/>
      <c r="L49" s="98"/>
      <c r="M49" s="98"/>
      <c r="O49" s="50" t="s">
        <v>509</v>
      </c>
      <c r="P49" s="452" t="s">
        <v>506</v>
      </c>
    </row>
    <row r="50" spans="1:16" ht="14.1" customHeight="1">
      <c r="A50" s="104"/>
      <c r="B50" s="104"/>
      <c r="C50" s="98"/>
      <c r="D50" s="98"/>
      <c r="E50" s="98"/>
      <c r="F50" s="98"/>
      <c r="G50" s="98"/>
      <c r="H50" s="98"/>
      <c r="I50" s="98"/>
      <c r="J50" s="98"/>
      <c r="K50" s="98"/>
      <c r="L50" s="98"/>
      <c r="M50" s="98"/>
      <c r="O50" s="50" t="s">
        <v>510</v>
      </c>
      <c r="P50" s="452" t="s">
        <v>507</v>
      </c>
    </row>
    <row r="51" spans="1:16" ht="14.1" customHeight="1">
      <c r="A51" s="104"/>
      <c r="B51" s="104"/>
      <c r="C51" s="98"/>
      <c r="D51" s="98"/>
      <c r="E51" s="98"/>
      <c r="F51" s="98"/>
      <c r="G51" s="98"/>
      <c r="H51" s="98"/>
      <c r="I51" s="98"/>
      <c r="J51" s="98"/>
      <c r="K51" s="98"/>
      <c r="L51" s="98"/>
      <c r="M51" s="98"/>
      <c r="O51" s="50" t="s">
        <v>511</v>
      </c>
      <c r="P51" s="451"/>
    </row>
    <row r="52" spans="1:16" ht="14.1" customHeight="1">
      <c r="A52" s="104"/>
      <c r="B52" s="104"/>
      <c r="C52" s="98"/>
      <c r="D52" s="98"/>
      <c r="E52" s="98"/>
      <c r="F52" s="98"/>
      <c r="G52" s="98"/>
      <c r="H52" s="98"/>
      <c r="I52" s="98"/>
      <c r="J52" s="98"/>
      <c r="K52" s="98"/>
      <c r="L52" s="98"/>
      <c r="M52" s="98"/>
      <c r="O52" s="50" t="s">
        <v>512</v>
      </c>
      <c r="P52" s="451"/>
    </row>
    <row r="54" spans="1:16" ht="19.5" customHeight="1">
      <c r="A54" s="104"/>
      <c r="B54" s="104"/>
      <c r="C54" s="104"/>
      <c r="D54" s="104"/>
      <c r="E54" s="104"/>
      <c r="F54" s="104"/>
      <c r="G54" s="104"/>
      <c r="H54" s="104"/>
      <c r="I54" s="104"/>
      <c r="J54" s="104"/>
      <c r="K54" s="104"/>
      <c r="L54" s="104"/>
      <c r="M54" s="104"/>
    </row>
  </sheetData>
  <protectedRanges>
    <protectedRange sqref="K47" name="範囲10"/>
    <protectedRange sqref="G47" name="範囲9"/>
    <protectedRange sqref="C47" name="範囲8"/>
    <protectedRange sqref="K44" name="範囲7"/>
    <protectedRange sqref="K35" name="範囲6"/>
    <protectedRange sqref="L31" name="範囲5"/>
    <protectedRange sqref="D28" name="範囲4"/>
    <protectedRange sqref="K27" name="範囲3"/>
    <protectedRange sqref="D27" name="範囲2"/>
    <protectedRange sqref="K15:M15" name="範囲1"/>
    <protectedRange sqref="P48 P50 P52" name="範囲8_1"/>
  </protectedRanges>
  <mergeCells count="60">
    <mergeCell ref="P9:Z9"/>
    <mergeCell ref="Y5:Y7"/>
    <mergeCell ref="Z5:Z7"/>
    <mergeCell ref="V6:X6"/>
    <mergeCell ref="V7:X7"/>
    <mergeCell ref="P8:Z8"/>
    <mergeCell ref="O4:O7"/>
    <mergeCell ref="P4:R7"/>
    <mergeCell ref="S4:S7"/>
    <mergeCell ref="T4:T7"/>
    <mergeCell ref="V4:X4"/>
    <mergeCell ref="V5:X5"/>
    <mergeCell ref="P2:Q2"/>
    <mergeCell ref="R2:S2"/>
    <mergeCell ref="U2:V2"/>
    <mergeCell ref="W2:Z2"/>
    <mergeCell ref="P3:R3"/>
    <mergeCell ref="U3:V3"/>
    <mergeCell ref="W3:Z3"/>
    <mergeCell ref="J22:M22"/>
    <mergeCell ref="J21:M21"/>
    <mergeCell ref="K44:L44"/>
    <mergeCell ref="H43:J43"/>
    <mergeCell ref="K47:M48"/>
    <mergeCell ref="K24:M24"/>
    <mergeCell ref="I24:J25"/>
    <mergeCell ref="H44:J44"/>
    <mergeCell ref="A47:B48"/>
    <mergeCell ref="C47:D48"/>
    <mergeCell ref="E47:F48"/>
    <mergeCell ref="G47:I48"/>
    <mergeCell ref="J47:J48"/>
    <mergeCell ref="A37:D38"/>
    <mergeCell ref="A39:D40"/>
    <mergeCell ref="E39:E40"/>
    <mergeCell ref="D26:H26"/>
    <mergeCell ref="I26:J26"/>
    <mergeCell ref="A26:C26"/>
    <mergeCell ref="A34:M34"/>
    <mergeCell ref="K35:M35"/>
    <mergeCell ref="A28:C30"/>
    <mergeCell ref="D28:M30"/>
    <mergeCell ref="L31:M31"/>
    <mergeCell ref="A32:M32"/>
    <mergeCell ref="A16:D17"/>
    <mergeCell ref="A1:C1"/>
    <mergeCell ref="J19:M20"/>
    <mergeCell ref="K27:M27"/>
    <mergeCell ref="A14:M14"/>
    <mergeCell ref="I27:J27"/>
    <mergeCell ref="A11:C12"/>
    <mergeCell ref="D11:G12"/>
    <mergeCell ref="A27:C27"/>
    <mergeCell ref="D27:H27"/>
    <mergeCell ref="A24:C25"/>
    <mergeCell ref="D24:H25"/>
    <mergeCell ref="K26:M26"/>
    <mergeCell ref="K25:M25"/>
    <mergeCell ref="H1:M12"/>
    <mergeCell ref="K15:M15"/>
  </mergeCells>
  <phoneticPr fontId="1"/>
  <dataValidations disablePrompts="1" count="3">
    <dataValidation imeMode="off" allowBlank="1" showInputMessage="1" promptTitle="日付の入力方法" prompt="半角で &quot; yyyy/mm/dd &quot; の形式で入力してください。_x000a_例：2024/12/31" sqref="K15:M15 K35:M35" xr:uid="{00000000-0002-0000-0A00-000000000000}"/>
    <dataValidation type="list" allowBlank="1" showInputMessage="1" showErrorMessage="1" sqref="C47:D48" xr:uid="{DD4C5BBF-7C5E-4EB5-8289-AC7C9DFE2CF0}">
      <formula1>$P$44:$P$49</formula1>
    </dataValidation>
    <dataValidation allowBlank="1" showInputMessage="1" showErrorMessage="1" promptTitle="日付の入力方法" prompt="半角で &quot; yyyy/mm/dd &quot; の形式で入力してください。_x000a_例：2024/12/31" sqref="G47:I48" xr:uid="{611AF16B-2757-43A2-89F2-7361A2CAE1A0}"/>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39997558519241921"/>
    <pageSetUpPr fitToPage="1"/>
  </sheetPr>
  <dimension ref="A1:H42"/>
  <sheetViews>
    <sheetView showGridLines="0" showZeros="0" view="pageBreakPreview" zoomScale="70" zoomScaleNormal="70" zoomScaleSheetLayoutView="70" workbookViewId="0">
      <selection activeCell="G10" sqref="G10"/>
    </sheetView>
  </sheetViews>
  <sheetFormatPr defaultRowHeight="15"/>
  <cols>
    <col min="1" max="1" width="17.625" style="50" customWidth="1"/>
    <col min="2" max="3" width="9" style="50"/>
    <col min="4" max="4" width="9.375" style="50" customWidth="1"/>
    <col min="5" max="5" width="5" style="50" bestFit="1" customWidth="1"/>
    <col min="6" max="6" width="12.625" style="50" customWidth="1"/>
    <col min="7" max="7" width="19.25" style="50" customWidth="1"/>
    <col min="8" max="8" width="7" style="50" customWidth="1"/>
    <col min="9" max="9" width="5.375" style="50" customWidth="1"/>
    <col min="1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8">
      <c r="A1" s="135" t="s">
        <v>119</v>
      </c>
      <c r="E1" s="994"/>
      <c r="F1" s="995"/>
      <c r="G1" s="995"/>
      <c r="H1" s="712"/>
    </row>
    <row r="2" spans="1:8">
      <c r="A2" s="135"/>
      <c r="E2" s="996"/>
      <c r="F2" s="755"/>
      <c r="G2" s="755"/>
      <c r="H2" s="997"/>
    </row>
    <row r="3" spans="1:8">
      <c r="A3" s="135"/>
      <c r="E3" s="996"/>
      <c r="F3" s="755"/>
      <c r="G3" s="755"/>
      <c r="H3" s="997"/>
    </row>
    <row r="4" spans="1:8">
      <c r="E4" s="998"/>
      <c r="F4" s="755"/>
      <c r="G4" s="755"/>
      <c r="H4" s="997"/>
    </row>
    <row r="5" spans="1:8">
      <c r="E5" s="998"/>
      <c r="F5" s="755"/>
      <c r="G5" s="755"/>
      <c r="H5" s="997"/>
    </row>
    <row r="6" spans="1:8">
      <c r="A6" s="159" t="s">
        <v>0</v>
      </c>
      <c r="B6" s="828">
        <f>基本情報入力!C7</f>
        <v>0</v>
      </c>
      <c r="C6" s="829"/>
      <c r="D6" s="830"/>
      <c r="E6" s="998"/>
      <c r="F6" s="755"/>
      <c r="G6" s="755"/>
      <c r="H6" s="997"/>
    </row>
    <row r="7" spans="1:8">
      <c r="A7" s="160" t="s">
        <v>1</v>
      </c>
      <c r="B7" s="831"/>
      <c r="C7" s="832"/>
      <c r="D7" s="833"/>
      <c r="E7" s="999"/>
      <c r="F7" s="1000"/>
      <c r="G7" s="1000"/>
      <c r="H7" s="717"/>
    </row>
    <row r="8" spans="1:8">
      <c r="A8" s="161"/>
      <c r="B8" s="138"/>
      <c r="C8" s="138"/>
      <c r="D8" s="138"/>
      <c r="E8" s="138"/>
      <c r="F8" s="138"/>
      <c r="G8" s="138"/>
      <c r="H8" s="139"/>
    </row>
    <row r="9" spans="1:8" ht="37.5" customHeight="1">
      <c r="A9" s="821" t="s">
        <v>120</v>
      </c>
      <c r="B9" s="822"/>
      <c r="C9" s="822"/>
      <c r="D9" s="822"/>
      <c r="E9" s="822"/>
      <c r="F9" s="822"/>
      <c r="G9" s="822"/>
      <c r="H9" s="823"/>
    </row>
    <row r="10" spans="1:8">
      <c r="A10" s="97"/>
      <c r="B10" s="98"/>
      <c r="C10" s="98"/>
      <c r="D10" s="98"/>
      <c r="E10" s="98"/>
      <c r="F10" s="98"/>
      <c r="G10" s="162" t="s">
        <v>9</v>
      </c>
      <c r="H10" s="152"/>
    </row>
    <row r="11" spans="1:8">
      <c r="A11" s="737" t="str">
        <f>基本情報入力!C9&amp;CHAR(10)&amp;基本情報入力!C10</f>
        <v xml:space="preserve">
</v>
      </c>
      <c r="B11" s="738"/>
      <c r="C11" s="98"/>
      <c r="D11" s="98"/>
      <c r="E11" s="98"/>
      <c r="F11" s="98"/>
      <c r="G11" s="98"/>
      <c r="H11" s="152"/>
    </row>
    <row r="12" spans="1:8">
      <c r="A12" s="737"/>
      <c r="B12" s="738"/>
      <c r="C12" s="98" t="s">
        <v>2</v>
      </c>
      <c r="D12" s="98"/>
      <c r="E12" s="98"/>
      <c r="F12" s="98"/>
      <c r="G12" s="98"/>
      <c r="H12" s="152"/>
    </row>
    <row r="13" spans="1:8">
      <c r="A13" s="97"/>
      <c r="B13" s="102"/>
      <c r="C13" s="98"/>
      <c r="D13" s="98"/>
      <c r="E13" s="98"/>
      <c r="F13" s="98"/>
      <c r="G13" s="98"/>
      <c r="H13" s="152"/>
    </row>
    <row r="14" spans="1:8">
      <c r="A14" s="97"/>
      <c r="B14" s="102"/>
      <c r="C14" s="98"/>
      <c r="D14" s="98"/>
      <c r="E14" s="98"/>
      <c r="F14" s="98"/>
      <c r="G14" s="98"/>
      <c r="H14" s="152"/>
    </row>
    <row r="15" spans="1:8">
      <c r="A15" s="97"/>
      <c r="B15" s="102"/>
      <c r="C15" s="98"/>
      <c r="D15" s="98"/>
      <c r="E15" s="98"/>
      <c r="F15" s="98"/>
      <c r="G15" s="98"/>
      <c r="H15" s="152"/>
    </row>
    <row r="16" spans="1:8">
      <c r="A16" s="97"/>
      <c r="B16" s="98"/>
      <c r="C16" s="98"/>
      <c r="D16" s="98"/>
      <c r="E16" s="98"/>
      <c r="F16" s="98"/>
      <c r="G16" s="98"/>
      <c r="H16" s="152"/>
    </row>
    <row r="17" spans="1:8" ht="18" customHeight="1">
      <c r="A17" s="97"/>
      <c r="B17" s="98"/>
      <c r="C17" s="98"/>
      <c r="D17" s="98"/>
      <c r="E17" s="98" t="s">
        <v>3</v>
      </c>
      <c r="F17" s="721">
        <f>基本情報入力!C11</f>
        <v>0</v>
      </c>
      <c r="G17" s="721"/>
      <c r="H17" s="722"/>
    </row>
    <row r="18" spans="1:8" ht="18" customHeight="1">
      <c r="A18" s="97"/>
      <c r="B18" s="98"/>
      <c r="C18" s="98"/>
      <c r="D18" s="98" t="s">
        <v>4</v>
      </c>
      <c r="E18" s="98"/>
      <c r="F18" s="721"/>
      <c r="G18" s="721"/>
      <c r="H18" s="722"/>
    </row>
    <row r="19" spans="1:8" ht="18" customHeight="1">
      <c r="A19" s="97"/>
      <c r="B19" s="98"/>
      <c r="C19" s="98"/>
      <c r="D19" s="98"/>
      <c r="E19" s="98" t="s">
        <v>5</v>
      </c>
      <c r="F19" s="972">
        <f>基本情報入力!C12</f>
        <v>0</v>
      </c>
      <c r="G19" s="972"/>
      <c r="H19" s="152"/>
    </row>
    <row r="20" spans="1:8" ht="18" customHeight="1">
      <c r="A20" s="97"/>
      <c r="B20" s="98"/>
      <c r="C20" s="98"/>
      <c r="D20" s="98"/>
      <c r="E20" s="98"/>
      <c r="F20" s="972"/>
      <c r="G20" s="972"/>
      <c r="H20" s="152"/>
    </row>
    <row r="21" spans="1:8" ht="18" customHeight="1">
      <c r="A21" s="97"/>
      <c r="B21" s="98"/>
      <c r="C21" s="98"/>
      <c r="D21" s="98"/>
      <c r="E21" s="98"/>
      <c r="F21" s="98"/>
      <c r="G21" s="98"/>
      <c r="H21" s="152"/>
    </row>
    <row r="22" spans="1:8" ht="23.25" customHeight="1">
      <c r="A22" s="970" t="s">
        <v>116</v>
      </c>
      <c r="B22" s="971"/>
      <c r="C22" s="971"/>
      <c r="D22" s="971"/>
      <c r="E22" s="98"/>
      <c r="F22" s="98"/>
      <c r="G22" s="98"/>
      <c r="H22" s="152"/>
    </row>
    <row r="23" spans="1:8" ht="15" customHeight="1">
      <c r="A23" s="163"/>
      <c r="B23" s="704">
        <f>基本情報入力!C13</f>
        <v>0</v>
      </c>
      <c r="C23" s="980"/>
      <c r="D23" s="981"/>
      <c r="E23" s="824" t="s">
        <v>489</v>
      </c>
      <c r="F23" s="835"/>
      <c r="G23" s="713">
        <f>基本情報入力!C8</f>
        <v>0</v>
      </c>
      <c r="H23" s="908"/>
    </row>
    <row r="24" spans="1:8" ht="15" customHeight="1">
      <c r="A24" s="988" t="s">
        <v>104</v>
      </c>
      <c r="B24" s="982"/>
      <c r="C24" s="983"/>
      <c r="D24" s="984"/>
      <c r="E24" s="824"/>
      <c r="F24" s="835"/>
      <c r="G24" s="844"/>
      <c r="H24" s="846"/>
    </row>
    <row r="25" spans="1:8" ht="15" customHeight="1">
      <c r="A25" s="989"/>
      <c r="B25" s="982"/>
      <c r="C25" s="983"/>
      <c r="D25" s="984"/>
      <c r="E25" s="824" t="s">
        <v>51</v>
      </c>
      <c r="F25" s="835"/>
      <c r="G25" s="990">
        <f>丙第104号_施工内容確認申請書!L31</f>
        <v>0</v>
      </c>
      <c r="H25" s="991"/>
    </row>
    <row r="26" spans="1:8" ht="15" customHeight="1">
      <c r="A26" s="164"/>
      <c r="B26" s="985"/>
      <c r="C26" s="986"/>
      <c r="D26" s="987"/>
      <c r="E26" s="824"/>
      <c r="F26" s="835"/>
      <c r="G26" s="992"/>
      <c r="H26" s="993"/>
    </row>
    <row r="27" spans="1:8" ht="15" customHeight="1">
      <c r="A27" s="163"/>
      <c r="B27" s="973">
        <f>基本情報入力!C15</f>
        <v>0</v>
      </c>
      <c r="C27" s="974"/>
      <c r="D27" s="974"/>
      <c r="E27" s="885" t="s">
        <v>49</v>
      </c>
      <c r="F27" s="885"/>
      <c r="G27" s="976">
        <f>基本情報入力!C16</f>
        <v>0</v>
      </c>
      <c r="H27" s="977"/>
    </row>
    <row r="28" spans="1:8" ht="15" customHeight="1">
      <c r="A28" s="165" t="s">
        <v>8</v>
      </c>
      <c r="B28" s="975"/>
      <c r="C28" s="975"/>
      <c r="D28" s="975"/>
      <c r="E28" s="960"/>
      <c r="F28" s="960"/>
      <c r="G28" s="978"/>
      <c r="H28" s="979"/>
    </row>
    <row r="29" spans="1:8" ht="15" customHeight="1">
      <c r="A29" s="165"/>
      <c r="B29" s="975"/>
      <c r="C29" s="975"/>
      <c r="D29" s="975"/>
      <c r="E29" s="960"/>
      <c r="F29" s="960"/>
      <c r="G29" s="978"/>
      <c r="H29" s="979"/>
    </row>
    <row r="30" spans="1:8" ht="15" customHeight="1">
      <c r="A30" s="163"/>
      <c r="B30" s="958" t="str">
        <f>丙第104号_施工内容確認申請書!K35</f>
        <v>令和　年　月　日</v>
      </c>
      <c r="C30" s="888"/>
      <c r="D30" s="888"/>
      <c r="E30" s="885" t="s">
        <v>52</v>
      </c>
      <c r="F30" s="885"/>
      <c r="G30" s="961">
        <f>丙第104号_施工内容確認申請書!G47</f>
        <v>0</v>
      </c>
      <c r="H30" s="962"/>
    </row>
    <row r="31" spans="1:8" ht="15" customHeight="1">
      <c r="A31" s="165" t="s">
        <v>95</v>
      </c>
      <c r="B31" s="959"/>
      <c r="C31" s="959"/>
      <c r="D31" s="959"/>
      <c r="E31" s="960"/>
      <c r="F31" s="960"/>
      <c r="G31" s="963"/>
      <c r="H31" s="964"/>
    </row>
    <row r="32" spans="1:8" ht="15" customHeight="1">
      <c r="A32" s="165"/>
      <c r="B32" s="959"/>
      <c r="C32" s="959"/>
      <c r="D32" s="959"/>
      <c r="E32" s="960"/>
      <c r="F32" s="960"/>
      <c r="G32" s="963"/>
      <c r="H32" s="964"/>
    </row>
    <row r="33" spans="1:8" ht="15" customHeight="1">
      <c r="A33" s="163"/>
      <c r="B33" s="836" t="s">
        <v>121</v>
      </c>
      <c r="C33" s="965"/>
      <c r="D33" s="965"/>
      <c r="E33" s="965"/>
      <c r="F33" s="965"/>
      <c r="G33" s="965"/>
      <c r="H33" s="966"/>
    </row>
    <row r="34" spans="1:8" ht="15" customHeight="1">
      <c r="A34" s="165" t="s">
        <v>122</v>
      </c>
      <c r="B34" s="836"/>
      <c r="C34" s="965"/>
      <c r="D34" s="965"/>
      <c r="E34" s="965"/>
      <c r="F34" s="965"/>
      <c r="G34" s="965"/>
      <c r="H34" s="966"/>
    </row>
    <row r="35" spans="1:8" ht="15" customHeight="1">
      <c r="A35" s="164"/>
      <c r="B35" s="836"/>
      <c r="C35" s="965"/>
      <c r="D35" s="965"/>
      <c r="E35" s="965"/>
      <c r="F35" s="965"/>
      <c r="G35" s="965"/>
      <c r="H35" s="966"/>
    </row>
    <row r="36" spans="1:8" ht="15" customHeight="1">
      <c r="A36" s="166"/>
      <c r="B36" s="167"/>
      <c r="C36" s="167"/>
      <c r="D36" s="167"/>
      <c r="E36" s="167"/>
      <c r="F36" s="167"/>
      <c r="G36" s="167"/>
      <c r="H36" s="167"/>
    </row>
    <row r="37" spans="1:8" ht="15" customHeight="1">
      <c r="A37" s="159"/>
      <c r="B37" s="949" t="s">
        <v>21</v>
      </c>
      <c r="C37" s="950"/>
      <c r="D37" s="826"/>
      <c r="E37" s="949" t="s">
        <v>22</v>
      </c>
      <c r="F37" s="826"/>
      <c r="G37" s="967" t="str">
        <f>基本情報入力!C22</f>
        <v>　</v>
      </c>
      <c r="H37" s="957"/>
    </row>
    <row r="38" spans="1:8" ht="15" customHeight="1">
      <c r="A38" s="168" t="s">
        <v>23</v>
      </c>
      <c r="B38" s="951"/>
      <c r="C38" s="952"/>
      <c r="D38" s="953"/>
      <c r="E38" s="951"/>
      <c r="F38" s="953"/>
      <c r="G38" s="968"/>
      <c r="H38" s="953"/>
    </row>
    <row r="39" spans="1:8" ht="15" customHeight="1">
      <c r="A39" s="169"/>
      <c r="B39" s="954"/>
      <c r="C39" s="955"/>
      <c r="D39" s="956"/>
      <c r="E39" s="954"/>
      <c r="F39" s="956"/>
      <c r="G39" s="969"/>
      <c r="H39" s="956"/>
    </row>
    <row r="40" spans="1:8" ht="15" customHeight="1">
      <c r="A40" s="159"/>
      <c r="B40" s="949" t="s">
        <v>21</v>
      </c>
      <c r="C40" s="950"/>
      <c r="D40" s="826"/>
      <c r="E40" s="949" t="s">
        <v>123</v>
      </c>
      <c r="F40" s="826"/>
      <c r="G40" s="949"/>
      <c r="H40" s="957"/>
    </row>
    <row r="41" spans="1:8" ht="15" customHeight="1">
      <c r="A41" s="168" t="s">
        <v>124</v>
      </c>
      <c r="B41" s="951"/>
      <c r="C41" s="952"/>
      <c r="D41" s="953"/>
      <c r="E41" s="951"/>
      <c r="F41" s="953"/>
      <c r="G41" s="951"/>
      <c r="H41" s="953"/>
    </row>
    <row r="42" spans="1:8" ht="15" customHeight="1">
      <c r="A42" s="169"/>
      <c r="B42" s="954"/>
      <c r="C42" s="955"/>
      <c r="D42" s="956"/>
      <c r="E42" s="954"/>
      <c r="F42" s="956"/>
      <c r="G42" s="954"/>
      <c r="H42" s="956"/>
    </row>
  </sheetData>
  <protectedRanges>
    <protectedRange sqref="G40" name="範囲8"/>
    <protectedRange sqref="B40" name="範囲7"/>
    <protectedRange sqref="G37" name="範囲6"/>
    <protectedRange sqref="B37" name="範囲5"/>
    <protectedRange sqref="G30" name="範囲4"/>
    <protectedRange sqref="B30" name="範囲3"/>
    <protectedRange sqref="G10" name="範囲2"/>
    <protectedRange sqref="G25:H26" name="範囲1"/>
  </protectedRanges>
  <mergeCells count="28">
    <mergeCell ref="B6:D7"/>
    <mergeCell ref="E1:H7"/>
    <mergeCell ref="A9:H9"/>
    <mergeCell ref="F17:H18"/>
    <mergeCell ref="A11:B12"/>
    <mergeCell ref="A22:D22"/>
    <mergeCell ref="F19:G20"/>
    <mergeCell ref="B27:D29"/>
    <mergeCell ref="E27:F29"/>
    <mergeCell ref="G27:H29"/>
    <mergeCell ref="B23:D26"/>
    <mergeCell ref="E23:F24"/>
    <mergeCell ref="A24:A25"/>
    <mergeCell ref="E25:F26"/>
    <mergeCell ref="G25:H26"/>
    <mergeCell ref="G23:H24"/>
    <mergeCell ref="B40:D42"/>
    <mergeCell ref="E40:F42"/>
    <mergeCell ref="G40:G42"/>
    <mergeCell ref="H40:H42"/>
    <mergeCell ref="B30:D32"/>
    <mergeCell ref="E30:F32"/>
    <mergeCell ref="G30:H32"/>
    <mergeCell ref="B33:H35"/>
    <mergeCell ref="B37:D39"/>
    <mergeCell ref="E37:F39"/>
    <mergeCell ref="G37:G39"/>
    <mergeCell ref="H37:H39"/>
  </mergeCells>
  <phoneticPr fontId="1"/>
  <dataValidations count="2">
    <dataValidation type="list" allowBlank="1" showInputMessage="1" showErrorMessage="1" sqref="B33:H35" xr:uid="{00000000-0002-0000-0B00-000000000000}">
      <formula1>"・無,・有（別紙報告書のとおり）"</formula1>
    </dataValidation>
    <dataValidation imeMode="off" allowBlank="1" showInputMessage="1" promptTitle="日付の入力方法" prompt="半角で &quot; yyyy/mm/dd &quot; の形式で入力してください。_x000a_例：2024/12/31" sqref="G10 B30:D32" xr:uid="{00000000-0002-0000-0B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A1:O49"/>
  <sheetViews>
    <sheetView showGridLines="0" showZeros="0" view="pageBreakPreview" zoomScale="70" zoomScaleNormal="70" zoomScaleSheetLayoutView="70" workbookViewId="0">
      <selection activeCell="G10" sqref="G10"/>
    </sheetView>
  </sheetViews>
  <sheetFormatPr defaultRowHeight="15"/>
  <cols>
    <col min="1" max="1" width="17.625" style="50" customWidth="1"/>
    <col min="2" max="3" width="9" style="50"/>
    <col min="4" max="4" width="9.625" style="50" customWidth="1"/>
    <col min="5" max="5" width="5" style="50" bestFit="1" customWidth="1"/>
    <col min="6" max="6" width="12.625" style="50" customWidth="1"/>
    <col min="7" max="7" width="19.625" style="50" customWidth="1"/>
    <col min="8" max="8" width="6.5" style="50" customWidth="1"/>
    <col min="9" max="9" width="2.25" style="50" customWidth="1"/>
    <col min="1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15">
      <c r="A1" s="135" t="s">
        <v>118</v>
      </c>
      <c r="E1" s="994"/>
      <c r="F1" s="995"/>
      <c r="G1" s="995"/>
      <c r="H1" s="712"/>
      <c r="J1" s="95"/>
      <c r="K1" s="52"/>
      <c r="L1" s="52"/>
      <c r="M1" s="52"/>
      <c r="N1" s="52"/>
      <c r="O1" s="52"/>
    </row>
    <row r="2" spans="1:15">
      <c r="A2" s="135"/>
      <c r="E2" s="996"/>
      <c r="F2" s="755"/>
      <c r="G2" s="755"/>
      <c r="H2" s="997"/>
      <c r="J2" s="53"/>
      <c r="K2" s="54"/>
      <c r="L2" s="54"/>
      <c r="M2" s="54"/>
      <c r="N2" s="54"/>
      <c r="O2" s="54"/>
    </row>
    <row r="3" spans="1:15">
      <c r="A3" s="135"/>
      <c r="E3" s="996"/>
      <c r="F3" s="755"/>
      <c r="G3" s="755"/>
      <c r="H3" s="997"/>
      <c r="J3" s="53"/>
      <c r="K3" s="54"/>
      <c r="L3" s="54"/>
      <c r="M3" s="54"/>
      <c r="N3" s="54"/>
      <c r="O3" s="54"/>
    </row>
    <row r="4" spans="1:15">
      <c r="E4" s="998"/>
      <c r="F4" s="755"/>
      <c r="G4" s="755"/>
      <c r="H4" s="997"/>
    </row>
    <row r="5" spans="1:15">
      <c r="E5" s="998"/>
      <c r="F5" s="755"/>
      <c r="G5" s="755"/>
      <c r="H5" s="997"/>
    </row>
    <row r="6" spans="1:15">
      <c r="A6" s="159" t="s">
        <v>0</v>
      </c>
      <c r="B6" s="828">
        <f>基本情報入力!C7</f>
        <v>0</v>
      </c>
      <c r="C6" s="829"/>
      <c r="D6" s="830"/>
      <c r="E6" s="998"/>
      <c r="F6" s="755"/>
      <c r="G6" s="755"/>
      <c r="H6" s="997"/>
    </row>
    <row r="7" spans="1:15">
      <c r="A7" s="160" t="s">
        <v>1</v>
      </c>
      <c r="B7" s="831"/>
      <c r="C7" s="832"/>
      <c r="D7" s="833"/>
      <c r="E7" s="999"/>
      <c r="F7" s="1000"/>
      <c r="G7" s="1000"/>
      <c r="H7" s="717"/>
    </row>
    <row r="8" spans="1:15">
      <c r="A8" s="161"/>
      <c r="B8" s="138"/>
      <c r="C8" s="138"/>
      <c r="D8" s="138"/>
      <c r="E8" s="138"/>
      <c r="F8" s="138"/>
      <c r="G8" s="138"/>
      <c r="H8" s="139"/>
    </row>
    <row r="9" spans="1:15" ht="37.5" customHeight="1">
      <c r="A9" s="821" t="s">
        <v>115</v>
      </c>
      <c r="B9" s="822"/>
      <c r="C9" s="822"/>
      <c r="D9" s="822"/>
      <c r="E9" s="822"/>
      <c r="F9" s="822"/>
      <c r="G9" s="822"/>
      <c r="H9" s="823"/>
    </row>
    <row r="10" spans="1:15">
      <c r="A10" s="97"/>
      <c r="B10" s="98"/>
      <c r="C10" s="98"/>
      <c r="D10" s="98"/>
      <c r="E10" s="98"/>
      <c r="F10" s="98"/>
      <c r="G10" s="162" t="s">
        <v>9</v>
      </c>
      <c r="H10" s="152"/>
    </row>
    <row r="11" spans="1:15">
      <c r="A11" s="737" t="str">
        <f>基本情報入力!C9&amp;CHAR(10)&amp;基本情報入力!C10</f>
        <v xml:space="preserve">
</v>
      </c>
      <c r="B11" s="738"/>
      <c r="C11" s="98"/>
      <c r="D11" s="98"/>
      <c r="E11" s="98"/>
      <c r="F11" s="98"/>
      <c r="G11" s="98"/>
      <c r="H11" s="152"/>
    </row>
    <row r="12" spans="1:15">
      <c r="A12" s="737"/>
      <c r="B12" s="738"/>
      <c r="C12" s="98" t="s">
        <v>2</v>
      </c>
      <c r="D12" s="98"/>
      <c r="E12" s="98"/>
      <c r="F12" s="98"/>
      <c r="G12" s="98"/>
      <c r="H12" s="152"/>
    </row>
    <row r="13" spans="1:15">
      <c r="A13" s="97"/>
      <c r="B13" s="102"/>
      <c r="C13" s="98"/>
      <c r="D13" s="98"/>
      <c r="E13" s="98"/>
      <c r="F13" s="98"/>
      <c r="G13" s="98"/>
      <c r="H13" s="152"/>
    </row>
    <row r="14" spans="1:15">
      <c r="A14" s="97"/>
      <c r="B14" s="102"/>
      <c r="C14" s="98"/>
      <c r="D14" s="98"/>
      <c r="E14" s="98"/>
      <c r="F14" s="98"/>
      <c r="G14" s="98"/>
      <c r="H14" s="152"/>
    </row>
    <row r="15" spans="1:15">
      <c r="A15" s="97"/>
      <c r="B15" s="102"/>
      <c r="C15" s="98"/>
      <c r="D15" s="98"/>
      <c r="E15" s="98"/>
      <c r="F15" s="98"/>
      <c r="G15" s="98"/>
      <c r="H15" s="152"/>
    </row>
    <row r="16" spans="1:15">
      <c r="A16" s="97"/>
      <c r="B16" s="98"/>
      <c r="C16" s="98"/>
      <c r="D16" s="98"/>
      <c r="E16" s="98"/>
      <c r="F16" s="98"/>
      <c r="G16" s="98"/>
      <c r="H16" s="152"/>
    </row>
    <row r="17" spans="1:8" ht="18" customHeight="1">
      <c r="A17" s="97"/>
      <c r="B17" s="98"/>
      <c r="C17" s="98"/>
      <c r="D17" s="98"/>
      <c r="E17" s="98" t="s">
        <v>3</v>
      </c>
      <c r="F17" s="721">
        <f>基本情報入力!C11</f>
        <v>0</v>
      </c>
      <c r="G17" s="721"/>
      <c r="H17" s="722"/>
    </row>
    <row r="18" spans="1:8" ht="18" customHeight="1">
      <c r="A18" s="97"/>
      <c r="B18" s="98"/>
      <c r="C18" s="98"/>
      <c r="D18" s="98" t="s">
        <v>4</v>
      </c>
      <c r="E18" s="98"/>
      <c r="F18" s="721"/>
      <c r="G18" s="721"/>
      <c r="H18" s="722"/>
    </row>
    <row r="19" spans="1:8" ht="18" customHeight="1">
      <c r="A19" s="97"/>
      <c r="B19" s="98"/>
      <c r="C19" s="98"/>
      <c r="D19" s="98"/>
      <c r="E19" s="98" t="s">
        <v>5</v>
      </c>
      <c r="F19" s="972">
        <f>基本情報入力!C12</f>
        <v>0</v>
      </c>
      <c r="G19" s="972"/>
      <c r="H19" s="152"/>
    </row>
    <row r="20" spans="1:8" ht="18" customHeight="1">
      <c r="A20" s="97"/>
      <c r="B20" s="98"/>
      <c r="C20" s="98"/>
      <c r="D20" s="98"/>
      <c r="E20" s="98"/>
      <c r="F20" s="972"/>
      <c r="G20" s="972"/>
      <c r="H20" s="152"/>
    </row>
    <row r="21" spans="1:8" ht="18" customHeight="1">
      <c r="A21" s="97"/>
      <c r="B21" s="98"/>
      <c r="C21" s="98"/>
      <c r="D21" s="98"/>
      <c r="E21" s="98"/>
      <c r="F21" s="98"/>
      <c r="G21" s="98"/>
      <c r="H21" s="152"/>
    </row>
    <row r="22" spans="1:8" ht="18" customHeight="1">
      <c r="A22" s="97"/>
      <c r="B22" s="98"/>
      <c r="C22" s="98"/>
      <c r="D22" s="98"/>
      <c r="E22" s="98"/>
      <c r="F22" s="98"/>
      <c r="G22" s="98"/>
      <c r="H22" s="152"/>
    </row>
    <row r="23" spans="1:8" ht="23.25" customHeight="1">
      <c r="A23" s="1029" t="s">
        <v>116</v>
      </c>
      <c r="B23" s="1030"/>
      <c r="C23" s="1030"/>
      <c r="D23" s="1030"/>
      <c r="E23" s="98"/>
      <c r="F23" s="98"/>
      <c r="G23" s="98"/>
      <c r="H23" s="152"/>
    </row>
    <row r="24" spans="1:8" ht="23.25" customHeight="1">
      <c r="A24" s="97"/>
      <c r="B24" s="98"/>
      <c r="C24" s="98"/>
      <c r="D24" s="98"/>
      <c r="E24" s="98"/>
      <c r="F24" s="98"/>
      <c r="G24" s="98"/>
      <c r="H24" s="152"/>
    </row>
    <row r="25" spans="1:8" ht="15" customHeight="1">
      <c r="A25" s="163"/>
      <c r="B25" s="704">
        <f>基本情報入力!C13</f>
        <v>0</v>
      </c>
      <c r="C25" s="980"/>
      <c r="D25" s="981"/>
      <c r="E25" s="824" t="s">
        <v>489</v>
      </c>
      <c r="F25" s="835"/>
      <c r="G25" s="713">
        <f>基本情報入力!C8</f>
        <v>0</v>
      </c>
      <c r="H25" s="908"/>
    </row>
    <row r="26" spans="1:8" ht="15" customHeight="1">
      <c r="A26" s="988" t="s">
        <v>104</v>
      </c>
      <c r="B26" s="982"/>
      <c r="C26" s="983"/>
      <c r="D26" s="984"/>
      <c r="E26" s="824"/>
      <c r="F26" s="835"/>
      <c r="G26" s="844"/>
      <c r="H26" s="846"/>
    </row>
    <row r="27" spans="1:8" ht="15" customHeight="1">
      <c r="A27" s="989"/>
      <c r="B27" s="982"/>
      <c r="C27" s="983"/>
      <c r="D27" s="984"/>
      <c r="E27" s="824" t="s">
        <v>51</v>
      </c>
      <c r="F27" s="835"/>
      <c r="G27" s="990">
        <f>丙第104号_施工内容確認申請書!L31</f>
        <v>0</v>
      </c>
      <c r="H27" s="991"/>
    </row>
    <row r="28" spans="1:8" ht="15" customHeight="1">
      <c r="A28" s="164"/>
      <c r="B28" s="985"/>
      <c r="C28" s="986"/>
      <c r="D28" s="987"/>
      <c r="E28" s="824"/>
      <c r="F28" s="835"/>
      <c r="G28" s="992"/>
      <c r="H28" s="993"/>
    </row>
    <row r="29" spans="1:8" ht="15" customHeight="1">
      <c r="A29" s="163"/>
      <c r="B29" s="973">
        <f>基本情報入力!C15</f>
        <v>0</v>
      </c>
      <c r="C29" s="974"/>
      <c r="D29" s="974"/>
      <c r="E29" s="885" t="s">
        <v>49</v>
      </c>
      <c r="F29" s="885"/>
      <c r="G29" s="976">
        <f>基本情報入力!C16</f>
        <v>0</v>
      </c>
      <c r="H29" s="977"/>
    </row>
    <row r="30" spans="1:8" ht="15" customHeight="1">
      <c r="A30" s="165" t="s">
        <v>8</v>
      </c>
      <c r="B30" s="975"/>
      <c r="C30" s="975"/>
      <c r="D30" s="975"/>
      <c r="E30" s="960"/>
      <c r="F30" s="960"/>
      <c r="G30" s="978"/>
      <c r="H30" s="979"/>
    </row>
    <row r="31" spans="1:8" ht="15" customHeight="1">
      <c r="A31" s="165"/>
      <c r="B31" s="975"/>
      <c r="C31" s="975"/>
      <c r="D31" s="975"/>
      <c r="E31" s="960"/>
      <c r="F31" s="960"/>
      <c r="G31" s="978"/>
      <c r="H31" s="979"/>
    </row>
    <row r="32" spans="1:8" ht="15" customHeight="1">
      <c r="A32" s="163"/>
      <c r="B32" s="958" t="str">
        <f>丙第104号_施工内容確認申請書!K35</f>
        <v>令和　年　月　日</v>
      </c>
      <c r="C32" s="888"/>
      <c r="D32" s="888"/>
      <c r="E32" s="885" t="s">
        <v>52</v>
      </c>
      <c r="F32" s="885"/>
      <c r="G32" s="961">
        <f>丙第104号_施工内容確認申請書!G47</f>
        <v>0</v>
      </c>
      <c r="H32" s="962"/>
    </row>
    <row r="33" spans="1:10" ht="15" customHeight="1">
      <c r="A33" s="165" t="s">
        <v>95</v>
      </c>
      <c r="B33" s="959"/>
      <c r="C33" s="959"/>
      <c r="D33" s="959"/>
      <c r="E33" s="960"/>
      <c r="F33" s="960"/>
      <c r="G33" s="963"/>
      <c r="H33" s="964"/>
    </row>
    <row r="34" spans="1:10" ht="15" customHeight="1">
      <c r="A34" s="165"/>
      <c r="B34" s="959"/>
      <c r="C34" s="959"/>
      <c r="D34" s="959"/>
      <c r="E34" s="960"/>
      <c r="F34" s="960"/>
      <c r="G34" s="963"/>
      <c r="H34" s="964"/>
    </row>
    <row r="35" spans="1:10" ht="15" customHeight="1">
      <c r="A35" s="163"/>
      <c r="B35" s="1026"/>
      <c r="C35" s="1027"/>
      <c r="D35" s="1027"/>
      <c r="E35" s="1027"/>
      <c r="F35" s="1027"/>
      <c r="G35" s="1027"/>
      <c r="H35" s="1028"/>
    </row>
    <row r="36" spans="1:10" ht="15" customHeight="1">
      <c r="A36" s="165" t="s">
        <v>490</v>
      </c>
      <c r="B36" s="1026"/>
      <c r="C36" s="1027"/>
      <c r="D36" s="1027"/>
      <c r="E36" s="1027"/>
      <c r="F36" s="1027"/>
      <c r="G36" s="1027"/>
      <c r="H36" s="1028"/>
    </row>
    <row r="37" spans="1:10" ht="15" customHeight="1">
      <c r="A37" s="164"/>
      <c r="B37" s="1026"/>
      <c r="C37" s="1027"/>
      <c r="D37" s="1027"/>
      <c r="E37" s="1027"/>
      <c r="F37" s="1027"/>
      <c r="G37" s="1027"/>
      <c r="H37" s="1028"/>
    </row>
    <row r="38" spans="1:10" ht="15" customHeight="1">
      <c r="A38" s="166"/>
      <c r="B38" s="167"/>
      <c r="C38" s="167"/>
      <c r="D38" s="167"/>
      <c r="E38" s="167"/>
      <c r="F38" s="167"/>
      <c r="G38" s="167"/>
      <c r="H38" s="167"/>
    </row>
    <row r="39" spans="1:10" ht="15" customHeight="1">
      <c r="A39" s="159"/>
      <c r="B39" s="949" t="s">
        <v>502</v>
      </c>
      <c r="C39" s="950"/>
      <c r="D39" s="826"/>
      <c r="E39" s="949" t="s">
        <v>22</v>
      </c>
      <c r="F39" s="826"/>
      <c r="G39" s="967" t="str">
        <f>基本情報入力!$C$22</f>
        <v>　</v>
      </c>
      <c r="H39" s="957"/>
      <c r="J39" s="470" t="s">
        <v>528</v>
      </c>
    </row>
    <row r="40" spans="1:10" ht="15" customHeight="1">
      <c r="A40" s="168" t="s">
        <v>23</v>
      </c>
      <c r="B40" s="951"/>
      <c r="C40" s="952"/>
      <c r="D40" s="953"/>
      <c r="E40" s="951"/>
      <c r="F40" s="953"/>
      <c r="G40" s="1024"/>
      <c r="H40" s="953"/>
      <c r="J40" s="470" t="s">
        <v>529</v>
      </c>
    </row>
    <row r="41" spans="1:10" ht="15" customHeight="1">
      <c r="A41" s="169"/>
      <c r="B41" s="954"/>
      <c r="C41" s="955"/>
      <c r="D41" s="956"/>
      <c r="E41" s="954"/>
      <c r="F41" s="956"/>
      <c r="G41" s="1025"/>
      <c r="H41" s="956"/>
      <c r="J41" s="468" t="s">
        <v>530</v>
      </c>
    </row>
    <row r="42" spans="1:10" s="448" customFormat="1" ht="15" customHeight="1">
      <c r="A42" s="1001" t="s">
        <v>25</v>
      </c>
      <c r="B42" s="1004" t="s">
        <v>501</v>
      </c>
      <c r="C42" s="1005"/>
      <c r="D42" s="1006"/>
      <c r="E42" s="1004" t="s">
        <v>497</v>
      </c>
      <c r="F42" s="1013"/>
      <c r="G42" s="1016"/>
      <c r="H42" s="1017"/>
      <c r="J42" s="448" t="s">
        <v>531</v>
      </c>
    </row>
    <row r="43" spans="1:10" s="448" customFormat="1" ht="15" customHeight="1">
      <c r="A43" s="1002"/>
      <c r="B43" s="1007"/>
      <c r="C43" s="1008"/>
      <c r="D43" s="1009"/>
      <c r="E43" s="1007"/>
      <c r="F43" s="1014"/>
      <c r="G43" s="1018"/>
      <c r="H43" s="1019"/>
      <c r="J43" s="469" t="s">
        <v>532</v>
      </c>
    </row>
    <row r="44" spans="1:10" s="448" customFormat="1" ht="15" customHeight="1">
      <c r="A44" s="1003"/>
      <c r="B44" s="1010"/>
      <c r="C44" s="1011"/>
      <c r="D44" s="1012"/>
      <c r="E44" s="1015"/>
      <c r="F44" s="1014"/>
      <c r="G44" s="1018"/>
      <c r="H44" s="1019"/>
      <c r="J44" s="448" t="s">
        <v>533</v>
      </c>
    </row>
    <row r="45" spans="1:10" s="448" customFormat="1" ht="15" customHeight="1">
      <c r="A45" s="449"/>
      <c r="B45" s="450"/>
      <c r="C45" s="450"/>
      <c r="D45" s="450"/>
      <c r="E45" s="1004" t="s">
        <v>498</v>
      </c>
      <c r="F45" s="1013"/>
      <c r="G45" s="1016"/>
      <c r="H45" s="1017"/>
      <c r="J45" s="448" t="s">
        <v>535</v>
      </c>
    </row>
    <row r="46" spans="1:10" s="448" customFormat="1" ht="15" customHeight="1">
      <c r="A46" s="449"/>
      <c r="B46" s="450"/>
      <c r="C46" s="450"/>
      <c r="D46" s="450"/>
      <c r="E46" s="1007"/>
      <c r="F46" s="1014"/>
      <c r="G46" s="1018"/>
      <c r="H46" s="1019"/>
      <c r="J46" s="448" t="s">
        <v>534</v>
      </c>
    </row>
    <row r="47" spans="1:10" s="448" customFormat="1" ht="15" customHeight="1">
      <c r="A47" s="449"/>
      <c r="B47" s="450"/>
      <c r="C47" s="450"/>
      <c r="D47" s="450"/>
      <c r="E47" s="1020"/>
      <c r="F47" s="1021"/>
      <c r="G47" s="1022"/>
      <c r="H47" s="1023"/>
    </row>
    <row r="48" spans="1:10" s="448" customFormat="1">
      <c r="A48" s="448" t="s">
        <v>499</v>
      </c>
    </row>
    <row r="49" spans="1:1" s="448" customFormat="1">
      <c r="A49" s="448" t="s">
        <v>500</v>
      </c>
    </row>
  </sheetData>
  <protectedRanges>
    <protectedRange sqref="G39" name="範囲6"/>
    <protectedRange sqref="B39" name="範囲5"/>
    <protectedRange sqref="G32" name="範囲4"/>
    <protectedRange sqref="B32" name="範囲3"/>
    <protectedRange sqref="G27" name="範囲2"/>
    <protectedRange sqref="G10" name="範囲1"/>
  </protectedRanges>
  <mergeCells count="30">
    <mergeCell ref="A23:D23"/>
    <mergeCell ref="E1:H7"/>
    <mergeCell ref="B6:D7"/>
    <mergeCell ref="A9:H9"/>
    <mergeCell ref="F17:H18"/>
    <mergeCell ref="F19:G20"/>
    <mergeCell ref="A11:B12"/>
    <mergeCell ref="A26:A27"/>
    <mergeCell ref="E27:F28"/>
    <mergeCell ref="G27:H28"/>
    <mergeCell ref="B29:D31"/>
    <mergeCell ref="E29:F31"/>
    <mergeCell ref="G29:H31"/>
    <mergeCell ref="B25:D28"/>
    <mergeCell ref="E25:F26"/>
    <mergeCell ref="G25:H26"/>
    <mergeCell ref="E32:F34"/>
    <mergeCell ref="G32:H34"/>
    <mergeCell ref="B39:D41"/>
    <mergeCell ref="E39:F41"/>
    <mergeCell ref="G39:G41"/>
    <mergeCell ref="H39:H41"/>
    <mergeCell ref="B32:D34"/>
    <mergeCell ref="B35:H37"/>
    <mergeCell ref="A42:A44"/>
    <mergeCell ref="B42:D44"/>
    <mergeCell ref="E42:F44"/>
    <mergeCell ref="G42:H44"/>
    <mergeCell ref="E45:F47"/>
    <mergeCell ref="G45:H47"/>
  </mergeCells>
  <phoneticPr fontId="1"/>
  <dataValidations count="2">
    <dataValidation imeMode="off" allowBlank="1" showInputMessage="1" promptTitle="日付の入力方法" prompt="半角で &quot; yyyy/mm/dd &quot; の形式で入力してください。_x000a_例：2024/12/31" sqref="G10 B32:D34 B42:D44" xr:uid="{00000000-0002-0000-0C00-000000000000}"/>
    <dataValidation imeMode="off" allowBlank="1" promptTitle="日付の入力方法" prompt="半角で &quot; yyyy/mm/dd &quot; の形式で入力してください。_x000a_例：2024/12/31" sqref="B45:D47" xr:uid="{00000000-0002-0000-0C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3" tint="0.39997558519241921"/>
    <pageSetUpPr fitToPage="1"/>
  </sheetPr>
  <dimension ref="A1:R44"/>
  <sheetViews>
    <sheetView showGridLines="0" showZeros="0" view="pageBreakPreview" zoomScale="70" zoomScaleNormal="70" zoomScaleSheetLayoutView="70" workbookViewId="0">
      <selection activeCell="J29" sqref="J29"/>
    </sheetView>
  </sheetViews>
  <sheetFormatPr defaultRowHeight="15"/>
  <cols>
    <col min="1" max="1" width="17" style="50" customWidth="1"/>
    <col min="2" max="3" width="9" style="50"/>
    <col min="4" max="4" width="9.125" style="50" customWidth="1"/>
    <col min="5" max="5" width="5" style="50" bestFit="1" customWidth="1"/>
    <col min="6" max="6" width="12.625" style="50" customWidth="1"/>
    <col min="7" max="7" width="20.375" style="50" customWidth="1"/>
    <col min="8" max="8" width="6.625" style="50" customWidth="1"/>
    <col min="9" max="9" width="2.5" style="50" customWidth="1"/>
    <col min="10" max="18" width="9" style="50"/>
    <col min="19" max="19" width="3.125" style="50" customWidth="1"/>
    <col min="2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18" ht="17.25" customHeight="1">
      <c r="A1" s="1032" t="s">
        <v>114</v>
      </c>
      <c r="B1" s="1032"/>
      <c r="C1" s="1032"/>
      <c r="E1" s="994"/>
      <c r="F1" s="995"/>
      <c r="G1" s="995"/>
      <c r="H1" s="712"/>
      <c r="J1" s="95"/>
      <c r="K1" s="52"/>
      <c r="L1" s="52"/>
      <c r="M1" s="52"/>
      <c r="N1" s="52"/>
      <c r="O1" s="52"/>
      <c r="P1" s="52"/>
      <c r="Q1" s="52"/>
      <c r="R1" s="52"/>
    </row>
    <row r="2" spans="1:18">
      <c r="A2" s="135"/>
      <c r="E2" s="996"/>
      <c r="F2" s="755"/>
      <c r="G2" s="755"/>
      <c r="H2" s="997"/>
      <c r="J2" s="53"/>
      <c r="K2" s="54"/>
      <c r="L2" s="54"/>
      <c r="M2" s="54"/>
      <c r="N2" s="54"/>
      <c r="O2" s="54"/>
    </row>
    <row r="3" spans="1:18">
      <c r="A3" s="135"/>
      <c r="E3" s="996"/>
      <c r="F3" s="755"/>
      <c r="G3" s="755"/>
      <c r="H3" s="997"/>
      <c r="J3" s="53"/>
      <c r="K3" s="54"/>
      <c r="L3" s="54"/>
      <c r="M3" s="54"/>
      <c r="N3" s="54"/>
      <c r="O3" s="54"/>
    </row>
    <row r="4" spans="1:18">
      <c r="E4" s="998"/>
      <c r="F4" s="755"/>
      <c r="G4" s="755"/>
      <c r="H4" s="997"/>
    </row>
    <row r="5" spans="1:18">
      <c r="E5" s="998"/>
      <c r="F5" s="755"/>
      <c r="G5" s="755"/>
      <c r="H5" s="997"/>
    </row>
    <row r="6" spans="1:18">
      <c r="A6" s="159" t="s">
        <v>0</v>
      </c>
      <c r="B6" s="828">
        <f>基本情報入力!C7</f>
        <v>0</v>
      </c>
      <c r="C6" s="829"/>
      <c r="D6" s="830"/>
      <c r="E6" s="998"/>
      <c r="F6" s="755"/>
      <c r="G6" s="755"/>
      <c r="H6" s="997"/>
    </row>
    <row r="7" spans="1:18">
      <c r="A7" s="160" t="s">
        <v>1</v>
      </c>
      <c r="B7" s="831"/>
      <c r="C7" s="832"/>
      <c r="D7" s="833"/>
      <c r="E7" s="999"/>
      <c r="F7" s="1000"/>
      <c r="G7" s="1000"/>
      <c r="H7" s="717"/>
    </row>
    <row r="8" spans="1:18">
      <c r="A8" s="161"/>
      <c r="B8" s="138"/>
      <c r="C8" s="138"/>
      <c r="D8" s="138"/>
      <c r="E8" s="138"/>
      <c r="F8" s="138"/>
      <c r="G8" s="138"/>
      <c r="H8" s="139"/>
    </row>
    <row r="9" spans="1:18" ht="37.5" customHeight="1">
      <c r="A9" s="821" t="s">
        <v>115</v>
      </c>
      <c r="B9" s="822"/>
      <c r="C9" s="822"/>
      <c r="D9" s="822"/>
      <c r="E9" s="822"/>
      <c r="F9" s="822"/>
      <c r="G9" s="822"/>
      <c r="H9" s="823"/>
    </row>
    <row r="10" spans="1:18">
      <c r="A10" s="97"/>
      <c r="B10" s="98"/>
      <c r="C10" s="98"/>
      <c r="D10" s="98"/>
      <c r="E10" s="98"/>
      <c r="F10" s="98"/>
      <c r="G10" s="162" t="s">
        <v>9</v>
      </c>
      <c r="H10" s="152"/>
    </row>
    <row r="11" spans="1:18">
      <c r="A11" s="737" t="str">
        <f>基本情報入力!C9&amp;CHAR(10)&amp;基本情報入力!C10</f>
        <v xml:space="preserve">
</v>
      </c>
      <c r="B11" s="738"/>
      <c r="C11" s="98"/>
      <c r="D11" s="98"/>
      <c r="E11" s="98"/>
      <c r="F11" s="98"/>
      <c r="G11" s="98"/>
      <c r="H11" s="152"/>
    </row>
    <row r="12" spans="1:18">
      <c r="A12" s="737"/>
      <c r="B12" s="738"/>
      <c r="C12" s="98" t="s">
        <v>2</v>
      </c>
      <c r="D12" s="98"/>
      <c r="E12" s="98"/>
      <c r="F12" s="98"/>
      <c r="G12" s="98"/>
      <c r="H12" s="152"/>
    </row>
    <row r="13" spans="1:18">
      <c r="A13" s="97"/>
      <c r="B13" s="102"/>
      <c r="C13" s="98"/>
      <c r="D13" s="98"/>
      <c r="E13" s="98"/>
      <c r="F13" s="98"/>
      <c r="G13" s="98"/>
      <c r="H13" s="152"/>
    </row>
    <row r="14" spans="1:18">
      <c r="A14" s="97"/>
      <c r="B14" s="102"/>
      <c r="C14" s="98"/>
      <c r="D14" s="98"/>
      <c r="E14" s="98"/>
      <c r="F14" s="98"/>
      <c r="G14" s="98"/>
      <c r="H14" s="152"/>
    </row>
    <row r="15" spans="1:18">
      <c r="A15" s="97"/>
      <c r="B15" s="102"/>
      <c r="C15" s="98"/>
      <c r="D15" s="98"/>
      <c r="E15" s="98"/>
      <c r="F15" s="98"/>
      <c r="G15" s="98"/>
      <c r="H15" s="152"/>
    </row>
    <row r="16" spans="1:18">
      <c r="A16" s="97"/>
      <c r="B16" s="98"/>
      <c r="C16" s="98"/>
      <c r="D16" s="98"/>
      <c r="E16" s="98"/>
      <c r="F16" s="98"/>
      <c r="G16" s="98"/>
      <c r="H16" s="152"/>
    </row>
    <row r="17" spans="1:8" ht="18" customHeight="1">
      <c r="A17" s="97"/>
      <c r="B17" s="98"/>
      <c r="C17" s="98"/>
      <c r="D17" s="98"/>
      <c r="E17" s="98" t="s">
        <v>3</v>
      </c>
      <c r="F17" s="721">
        <f>基本情報入力!C11</f>
        <v>0</v>
      </c>
      <c r="G17" s="721"/>
      <c r="H17" s="722"/>
    </row>
    <row r="18" spans="1:8" ht="18" customHeight="1">
      <c r="A18" s="97"/>
      <c r="B18" s="98"/>
      <c r="C18" s="98"/>
      <c r="D18" s="104" t="s">
        <v>4</v>
      </c>
      <c r="E18" s="98"/>
      <c r="F18" s="721"/>
      <c r="G18" s="721"/>
      <c r="H18" s="722"/>
    </row>
    <row r="19" spans="1:8" ht="18" customHeight="1">
      <c r="A19" s="97"/>
      <c r="B19" s="98"/>
      <c r="C19" s="98"/>
      <c r="D19" s="98"/>
      <c r="E19" s="98" t="s">
        <v>5</v>
      </c>
      <c r="F19" s="972">
        <f>基本情報入力!C12</f>
        <v>0</v>
      </c>
      <c r="G19" s="972"/>
      <c r="H19" s="152"/>
    </row>
    <row r="20" spans="1:8" ht="18" customHeight="1">
      <c r="A20" s="97"/>
      <c r="B20" s="98"/>
      <c r="C20" s="98"/>
      <c r="D20" s="98"/>
      <c r="E20" s="98"/>
      <c r="F20" s="972"/>
      <c r="G20" s="972"/>
      <c r="H20" s="152"/>
    </row>
    <row r="21" spans="1:8" ht="18" customHeight="1">
      <c r="A21" s="97"/>
      <c r="B21" s="98"/>
      <c r="C21" s="98"/>
      <c r="D21" s="98"/>
      <c r="E21" s="98"/>
      <c r="F21" s="98"/>
      <c r="G21" s="98"/>
      <c r="H21" s="152"/>
    </row>
    <row r="22" spans="1:8" ht="23.25" customHeight="1">
      <c r="A22" s="970" t="s">
        <v>116</v>
      </c>
      <c r="B22" s="971"/>
      <c r="C22" s="971"/>
      <c r="D22" s="971"/>
      <c r="E22" s="98"/>
      <c r="F22" s="98"/>
      <c r="G22" s="98"/>
      <c r="H22" s="152"/>
    </row>
    <row r="23" spans="1:8" ht="15" customHeight="1">
      <c r="A23" s="163"/>
      <c r="B23" s="704">
        <f>基本情報入力!C13</f>
        <v>0</v>
      </c>
      <c r="C23" s="980"/>
      <c r="D23" s="981"/>
      <c r="E23" s="824" t="s">
        <v>489</v>
      </c>
      <c r="F23" s="835"/>
      <c r="G23" s="713">
        <f>基本情報入力!C8</f>
        <v>0</v>
      </c>
      <c r="H23" s="908"/>
    </row>
    <row r="24" spans="1:8" ht="15" customHeight="1">
      <c r="A24" s="988" t="s">
        <v>104</v>
      </c>
      <c r="B24" s="982"/>
      <c r="C24" s="983"/>
      <c r="D24" s="984"/>
      <c r="E24" s="824"/>
      <c r="F24" s="835"/>
      <c r="G24" s="844"/>
      <c r="H24" s="846"/>
    </row>
    <row r="25" spans="1:8" ht="15" customHeight="1">
      <c r="A25" s="989"/>
      <c r="B25" s="982"/>
      <c r="C25" s="983"/>
      <c r="D25" s="984"/>
      <c r="E25" s="824" t="s">
        <v>51</v>
      </c>
      <c r="F25" s="835"/>
      <c r="G25" s="990">
        <f>丙第104号_施工内容確認申請書!L31</f>
        <v>0</v>
      </c>
      <c r="H25" s="991"/>
    </row>
    <row r="26" spans="1:8" ht="15" customHeight="1">
      <c r="A26" s="164"/>
      <c r="B26" s="985"/>
      <c r="C26" s="986"/>
      <c r="D26" s="987"/>
      <c r="E26" s="824"/>
      <c r="F26" s="835"/>
      <c r="G26" s="992"/>
      <c r="H26" s="993"/>
    </row>
    <row r="27" spans="1:8" ht="15" customHeight="1">
      <c r="A27" s="163"/>
      <c r="B27" s="973">
        <f>基本情報入力!C15</f>
        <v>0</v>
      </c>
      <c r="C27" s="974"/>
      <c r="D27" s="974"/>
      <c r="E27" s="885" t="s">
        <v>49</v>
      </c>
      <c r="F27" s="885"/>
      <c r="G27" s="976">
        <f>基本情報入力!C16</f>
        <v>0</v>
      </c>
      <c r="H27" s="977"/>
    </row>
    <row r="28" spans="1:8" ht="15" customHeight="1">
      <c r="A28" s="165" t="s">
        <v>8</v>
      </c>
      <c r="B28" s="975"/>
      <c r="C28" s="975"/>
      <c r="D28" s="975"/>
      <c r="E28" s="960"/>
      <c r="F28" s="960"/>
      <c r="G28" s="978"/>
      <c r="H28" s="979"/>
    </row>
    <row r="29" spans="1:8" ht="15" customHeight="1">
      <c r="A29" s="165"/>
      <c r="B29" s="975"/>
      <c r="C29" s="975"/>
      <c r="D29" s="975"/>
      <c r="E29" s="960"/>
      <c r="F29" s="960"/>
      <c r="G29" s="978"/>
      <c r="H29" s="979"/>
    </row>
    <row r="30" spans="1:8" ht="15" customHeight="1">
      <c r="A30" s="163"/>
      <c r="B30" s="958" t="str">
        <f>丙第104号_施工内容確認申請書!K35</f>
        <v>令和　年　月　日</v>
      </c>
      <c r="C30" s="888"/>
      <c r="D30" s="888"/>
      <c r="E30" s="885" t="s">
        <v>52</v>
      </c>
      <c r="F30" s="885"/>
      <c r="G30" s="961">
        <f>丙第105号_巡回故障調査完了届!G30</f>
        <v>0</v>
      </c>
      <c r="H30" s="962"/>
    </row>
    <row r="31" spans="1:8" ht="15" customHeight="1">
      <c r="A31" s="165" t="s">
        <v>95</v>
      </c>
      <c r="B31" s="959"/>
      <c r="C31" s="959"/>
      <c r="D31" s="959"/>
      <c r="E31" s="960"/>
      <c r="F31" s="960"/>
      <c r="G31" s="963"/>
      <c r="H31" s="964"/>
    </row>
    <row r="32" spans="1:8" ht="15" customHeight="1">
      <c r="A32" s="165"/>
      <c r="B32" s="959"/>
      <c r="C32" s="959"/>
      <c r="D32" s="959"/>
      <c r="E32" s="960"/>
      <c r="F32" s="960"/>
      <c r="G32" s="963"/>
      <c r="H32" s="964"/>
    </row>
    <row r="33" spans="1:8" ht="15" customHeight="1">
      <c r="A33" s="163"/>
      <c r="B33" s="1026"/>
      <c r="C33" s="1027"/>
      <c r="D33" s="1027"/>
      <c r="E33" s="1027"/>
      <c r="F33" s="1027"/>
      <c r="G33" s="1027"/>
      <c r="H33" s="1028"/>
    </row>
    <row r="34" spans="1:8" ht="15" customHeight="1">
      <c r="A34" s="165" t="s">
        <v>490</v>
      </c>
      <c r="B34" s="1026"/>
      <c r="C34" s="1027"/>
      <c r="D34" s="1027"/>
      <c r="E34" s="1027"/>
      <c r="F34" s="1027"/>
      <c r="G34" s="1027"/>
      <c r="H34" s="1028"/>
    </row>
    <row r="35" spans="1:8" ht="15" customHeight="1">
      <c r="A35" s="164"/>
      <c r="B35" s="1026"/>
      <c r="C35" s="1027"/>
      <c r="D35" s="1027"/>
      <c r="E35" s="1027"/>
      <c r="F35" s="1027"/>
      <c r="G35" s="1027"/>
      <c r="H35" s="1028"/>
    </row>
    <row r="36" spans="1:8" ht="15" customHeight="1">
      <c r="A36" s="166"/>
      <c r="B36" s="167"/>
      <c r="C36" s="167"/>
      <c r="D36" s="167"/>
      <c r="E36" s="167"/>
      <c r="F36" s="167"/>
      <c r="G36" s="167"/>
      <c r="H36" s="167"/>
    </row>
    <row r="37" spans="1:8" ht="15" customHeight="1">
      <c r="A37" s="159"/>
      <c r="B37" s="949" t="s">
        <v>9</v>
      </c>
      <c r="C37" s="950"/>
      <c r="D37" s="826"/>
      <c r="E37" s="949" t="s">
        <v>22</v>
      </c>
      <c r="F37" s="826"/>
      <c r="G37" s="967" t="str">
        <f>基本情報入力!$C$22</f>
        <v>　</v>
      </c>
      <c r="H37" s="957"/>
    </row>
    <row r="38" spans="1:8" ht="15" customHeight="1">
      <c r="A38" s="168" t="s">
        <v>23</v>
      </c>
      <c r="B38" s="951"/>
      <c r="C38" s="952"/>
      <c r="D38" s="953"/>
      <c r="E38" s="951"/>
      <c r="F38" s="953"/>
      <c r="G38" s="1024"/>
      <c r="H38" s="953"/>
    </row>
    <row r="39" spans="1:8" ht="15" customHeight="1">
      <c r="A39" s="169"/>
      <c r="B39" s="954"/>
      <c r="C39" s="955"/>
      <c r="D39" s="956"/>
      <c r="E39" s="954"/>
      <c r="F39" s="956"/>
      <c r="G39" s="1025"/>
      <c r="H39" s="956"/>
    </row>
    <row r="40" spans="1:8" ht="15" customHeight="1">
      <c r="A40" s="159"/>
      <c r="B40" s="949" t="s">
        <v>9</v>
      </c>
      <c r="C40" s="950"/>
      <c r="D40" s="826"/>
      <c r="E40" s="949" t="s">
        <v>24</v>
      </c>
      <c r="F40" s="826"/>
      <c r="G40" s="949"/>
      <c r="H40" s="957"/>
    </row>
    <row r="41" spans="1:8" ht="15" customHeight="1">
      <c r="A41" s="168" t="s">
        <v>25</v>
      </c>
      <c r="B41" s="951"/>
      <c r="C41" s="952"/>
      <c r="D41" s="953"/>
      <c r="E41" s="951"/>
      <c r="F41" s="953"/>
      <c r="G41" s="951"/>
      <c r="H41" s="953"/>
    </row>
    <row r="42" spans="1:8" ht="15" customHeight="1">
      <c r="A42" s="169"/>
      <c r="B42" s="954"/>
      <c r="C42" s="955"/>
      <c r="D42" s="956"/>
      <c r="E42" s="954"/>
      <c r="F42" s="956"/>
      <c r="G42" s="954"/>
      <c r="H42" s="956"/>
    </row>
    <row r="44" spans="1:8" ht="15.75" customHeight="1">
      <c r="A44" s="1031" t="s">
        <v>117</v>
      </c>
      <c r="B44" s="1031"/>
      <c r="C44" s="1031"/>
      <c r="D44" s="1031"/>
      <c r="E44" s="1031"/>
      <c r="F44" s="1031"/>
      <c r="G44" s="1031"/>
    </row>
  </sheetData>
  <protectedRanges>
    <protectedRange sqref="G40" name="範囲8"/>
    <protectedRange sqref="B40" name="範囲7"/>
    <protectedRange sqref="B37" name="範囲5"/>
    <protectedRange sqref="G30" name="範囲4"/>
    <protectedRange sqref="B30" name="範囲3"/>
    <protectedRange sqref="G25" name="範囲2"/>
    <protectedRange sqref="G10" name="範囲1"/>
    <protectedRange sqref="G37" name="範囲6_1"/>
  </protectedRanges>
  <mergeCells count="30">
    <mergeCell ref="A44:G44"/>
    <mergeCell ref="A22:D22"/>
    <mergeCell ref="E1:H7"/>
    <mergeCell ref="B6:D7"/>
    <mergeCell ref="A9:H9"/>
    <mergeCell ref="F17:H18"/>
    <mergeCell ref="B37:D39"/>
    <mergeCell ref="E37:F39"/>
    <mergeCell ref="G37:G39"/>
    <mergeCell ref="H37:H39"/>
    <mergeCell ref="B40:D42"/>
    <mergeCell ref="E40:F42"/>
    <mergeCell ref="G23:H24"/>
    <mergeCell ref="A11:B12"/>
    <mergeCell ref="A1:C1"/>
    <mergeCell ref="G40:G42"/>
    <mergeCell ref="F19:G20"/>
    <mergeCell ref="H40:H42"/>
    <mergeCell ref="A24:A25"/>
    <mergeCell ref="E25:F26"/>
    <mergeCell ref="G25:H26"/>
    <mergeCell ref="B27:D29"/>
    <mergeCell ref="E27:F29"/>
    <mergeCell ref="G27:H29"/>
    <mergeCell ref="B23:D26"/>
    <mergeCell ref="E23:F24"/>
    <mergeCell ref="B30:D32"/>
    <mergeCell ref="E30:F32"/>
    <mergeCell ref="G30:H32"/>
    <mergeCell ref="B33:H35"/>
  </mergeCells>
  <phoneticPr fontId="1"/>
  <dataValidations count="1">
    <dataValidation imeMode="off" allowBlank="1" showInputMessage="1" promptTitle="日付の入力方法" prompt="半角で &quot; yyyy/mm/dd &quot; の形式で入力してください。_x000a_例：2024/12/31" sqref="G10 B30:D32" xr:uid="{00000000-0002-0000-0D00-000000000000}"/>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3" tint="0.39997558519241921"/>
    <pageSetUpPr fitToPage="1"/>
  </sheetPr>
  <dimension ref="A1:L60"/>
  <sheetViews>
    <sheetView showGridLines="0" showZeros="0" view="pageBreakPreview" zoomScale="70" zoomScaleNormal="85" zoomScaleSheetLayoutView="70" workbookViewId="0">
      <selection activeCell="A7" sqref="A7:A9"/>
    </sheetView>
  </sheetViews>
  <sheetFormatPr defaultRowHeight="14.25"/>
  <cols>
    <col min="1" max="1" width="10.625" style="170" customWidth="1"/>
    <col min="2" max="2" width="33.625" style="170" customWidth="1"/>
    <col min="3" max="3" width="12" style="170" customWidth="1"/>
    <col min="4" max="4" width="7.125" style="170" customWidth="1"/>
    <col min="5" max="5" width="12.125" style="170" customWidth="1"/>
    <col min="6" max="6" width="13.25" style="170" customWidth="1"/>
    <col min="7" max="7" width="2.625" style="170" customWidth="1"/>
    <col min="8" max="256" width="9" style="170"/>
    <col min="257" max="257" width="8.5" style="170" customWidth="1"/>
    <col min="258" max="258" width="29.5" style="170" customWidth="1"/>
    <col min="259" max="259" width="12" style="170" customWidth="1"/>
    <col min="260" max="260" width="7.125" style="170" customWidth="1"/>
    <col min="261" max="261" width="10.25" style="170" customWidth="1"/>
    <col min="262" max="262" width="12" style="170" customWidth="1"/>
    <col min="263" max="512" width="9" style="170"/>
    <col min="513" max="513" width="8.5" style="170" customWidth="1"/>
    <col min="514" max="514" width="29.5" style="170" customWidth="1"/>
    <col min="515" max="515" width="12" style="170" customWidth="1"/>
    <col min="516" max="516" width="7.125" style="170" customWidth="1"/>
    <col min="517" max="517" width="10.25" style="170" customWidth="1"/>
    <col min="518" max="518" width="12" style="170" customWidth="1"/>
    <col min="519" max="768" width="9" style="170"/>
    <col min="769" max="769" width="8.5" style="170" customWidth="1"/>
    <col min="770" max="770" width="29.5" style="170" customWidth="1"/>
    <col min="771" max="771" width="12" style="170" customWidth="1"/>
    <col min="772" max="772" width="7.125" style="170" customWidth="1"/>
    <col min="773" max="773" width="10.25" style="170" customWidth="1"/>
    <col min="774" max="774" width="12" style="170" customWidth="1"/>
    <col min="775" max="1024" width="9" style="170"/>
    <col min="1025" max="1025" width="8.5" style="170" customWidth="1"/>
    <col min="1026" max="1026" width="29.5" style="170" customWidth="1"/>
    <col min="1027" max="1027" width="12" style="170" customWidth="1"/>
    <col min="1028" max="1028" width="7.125" style="170" customWidth="1"/>
    <col min="1029" max="1029" width="10.25" style="170" customWidth="1"/>
    <col min="1030" max="1030" width="12" style="170" customWidth="1"/>
    <col min="1031" max="1280" width="9" style="170"/>
    <col min="1281" max="1281" width="8.5" style="170" customWidth="1"/>
    <col min="1282" max="1282" width="29.5" style="170" customWidth="1"/>
    <col min="1283" max="1283" width="12" style="170" customWidth="1"/>
    <col min="1284" max="1284" width="7.125" style="170" customWidth="1"/>
    <col min="1285" max="1285" width="10.25" style="170" customWidth="1"/>
    <col min="1286" max="1286" width="12" style="170" customWidth="1"/>
    <col min="1287" max="1536" width="9" style="170"/>
    <col min="1537" max="1537" width="8.5" style="170" customWidth="1"/>
    <col min="1538" max="1538" width="29.5" style="170" customWidth="1"/>
    <col min="1539" max="1539" width="12" style="170" customWidth="1"/>
    <col min="1540" max="1540" width="7.125" style="170" customWidth="1"/>
    <col min="1541" max="1541" width="10.25" style="170" customWidth="1"/>
    <col min="1542" max="1542" width="12" style="170" customWidth="1"/>
    <col min="1543" max="1792" width="9" style="170"/>
    <col min="1793" max="1793" width="8.5" style="170" customWidth="1"/>
    <col min="1794" max="1794" width="29.5" style="170" customWidth="1"/>
    <col min="1795" max="1795" width="12" style="170" customWidth="1"/>
    <col min="1796" max="1796" width="7.125" style="170" customWidth="1"/>
    <col min="1797" max="1797" width="10.25" style="170" customWidth="1"/>
    <col min="1798" max="1798" width="12" style="170" customWidth="1"/>
    <col min="1799" max="2048" width="9" style="170"/>
    <col min="2049" max="2049" width="8.5" style="170" customWidth="1"/>
    <col min="2050" max="2050" width="29.5" style="170" customWidth="1"/>
    <col min="2051" max="2051" width="12" style="170" customWidth="1"/>
    <col min="2052" max="2052" width="7.125" style="170" customWidth="1"/>
    <col min="2053" max="2053" width="10.25" style="170" customWidth="1"/>
    <col min="2054" max="2054" width="12" style="170" customWidth="1"/>
    <col min="2055" max="2304" width="9" style="170"/>
    <col min="2305" max="2305" width="8.5" style="170" customWidth="1"/>
    <col min="2306" max="2306" width="29.5" style="170" customWidth="1"/>
    <col min="2307" max="2307" width="12" style="170" customWidth="1"/>
    <col min="2308" max="2308" width="7.125" style="170" customWidth="1"/>
    <col min="2309" max="2309" width="10.25" style="170" customWidth="1"/>
    <col min="2310" max="2310" width="12" style="170" customWidth="1"/>
    <col min="2311" max="2560" width="9" style="170"/>
    <col min="2561" max="2561" width="8.5" style="170" customWidth="1"/>
    <col min="2562" max="2562" width="29.5" style="170" customWidth="1"/>
    <col min="2563" max="2563" width="12" style="170" customWidth="1"/>
    <col min="2564" max="2564" width="7.125" style="170" customWidth="1"/>
    <col min="2565" max="2565" width="10.25" style="170" customWidth="1"/>
    <col min="2566" max="2566" width="12" style="170" customWidth="1"/>
    <col min="2567" max="2816" width="9" style="170"/>
    <col min="2817" max="2817" width="8.5" style="170" customWidth="1"/>
    <col min="2818" max="2818" width="29.5" style="170" customWidth="1"/>
    <col min="2819" max="2819" width="12" style="170" customWidth="1"/>
    <col min="2820" max="2820" width="7.125" style="170" customWidth="1"/>
    <col min="2821" max="2821" width="10.25" style="170" customWidth="1"/>
    <col min="2822" max="2822" width="12" style="170" customWidth="1"/>
    <col min="2823" max="3072" width="9" style="170"/>
    <col min="3073" max="3073" width="8.5" style="170" customWidth="1"/>
    <col min="3074" max="3074" width="29.5" style="170" customWidth="1"/>
    <col min="3075" max="3075" width="12" style="170" customWidth="1"/>
    <col min="3076" max="3076" width="7.125" style="170" customWidth="1"/>
    <col min="3077" max="3077" width="10.25" style="170" customWidth="1"/>
    <col min="3078" max="3078" width="12" style="170" customWidth="1"/>
    <col min="3079" max="3328" width="9" style="170"/>
    <col min="3329" max="3329" width="8.5" style="170" customWidth="1"/>
    <col min="3330" max="3330" width="29.5" style="170" customWidth="1"/>
    <col min="3331" max="3331" width="12" style="170" customWidth="1"/>
    <col min="3332" max="3332" width="7.125" style="170" customWidth="1"/>
    <col min="3333" max="3333" width="10.25" style="170" customWidth="1"/>
    <col min="3334" max="3334" width="12" style="170" customWidth="1"/>
    <col min="3335" max="3584" width="9" style="170"/>
    <col min="3585" max="3585" width="8.5" style="170" customWidth="1"/>
    <col min="3586" max="3586" width="29.5" style="170" customWidth="1"/>
    <col min="3587" max="3587" width="12" style="170" customWidth="1"/>
    <col min="3588" max="3588" width="7.125" style="170" customWidth="1"/>
    <col min="3589" max="3589" width="10.25" style="170" customWidth="1"/>
    <col min="3590" max="3590" width="12" style="170" customWidth="1"/>
    <col min="3591" max="3840" width="9" style="170"/>
    <col min="3841" max="3841" width="8.5" style="170" customWidth="1"/>
    <col min="3842" max="3842" width="29.5" style="170" customWidth="1"/>
    <col min="3843" max="3843" width="12" style="170" customWidth="1"/>
    <col min="3844" max="3844" width="7.125" style="170" customWidth="1"/>
    <col min="3845" max="3845" width="10.25" style="170" customWidth="1"/>
    <col min="3846" max="3846" width="12" style="170" customWidth="1"/>
    <col min="3847" max="4096" width="9" style="170"/>
    <col min="4097" max="4097" width="8.5" style="170" customWidth="1"/>
    <col min="4098" max="4098" width="29.5" style="170" customWidth="1"/>
    <col min="4099" max="4099" width="12" style="170" customWidth="1"/>
    <col min="4100" max="4100" width="7.125" style="170" customWidth="1"/>
    <col min="4101" max="4101" width="10.25" style="170" customWidth="1"/>
    <col min="4102" max="4102" width="12" style="170" customWidth="1"/>
    <col min="4103" max="4352" width="9" style="170"/>
    <col min="4353" max="4353" width="8.5" style="170" customWidth="1"/>
    <col min="4354" max="4354" width="29.5" style="170" customWidth="1"/>
    <col min="4355" max="4355" width="12" style="170" customWidth="1"/>
    <col min="4356" max="4356" width="7.125" style="170" customWidth="1"/>
    <col min="4357" max="4357" width="10.25" style="170" customWidth="1"/>
    <col min="4358" max="4358" width="12" style="170" customWidth="1"/>
    <col min="4359" max="4608" width="9" style="170"/>
    <col min="4609" max="4609" width="8.5" style="170" customWidth="1"/>
    <col min="4610" max="4610" width="29.5" style="170" customWidth="1"/>
    <col min="4611" max="4611" width="12" style="170" customWidth="1"/>
    <col min="4612" max="4612" width="7.125" style="170" customWidth="1"/>
    <col min="4613" max="4613" width="10.25" style="170" customWidth="1"/>
    <col min="4614" max="4614" width="12" style="170" customWidth="1"/>
    <col min="4615" max="4864" width="9" style="170"/>
    <col min="4865" max="4865" width="8.5" style="170" customWidth="1"/>
    <col min="4866" max="4866" width="29.5" style="170" customWidth="1"/>
    <col min="4867" max="4867" width="12" style="170" customWidth="1"/>
    <col min="4868" max="4868" width="7.125" style="170" customWidth="1"/>
    <col min="4869" max="4869" width="10.25" style="170" customWidth="1"/>
    <col min="4870" max="4870" width="12" style="170" customWidth="1"/>
    <col min="4871" max="5120" width="9" style="170"/>
    <col min="5121" max="5121" width="8.5" style="170" customWidth="1"/>
    <col min="5122" max="5122" width="29.5" style="170" customWidth="1"/>
    <col min="5123" max="5123" width="12" style="170" customWidth="1"/>
    <col min="5124" max="5124" width="7.125" style="170" customWidth="1"/>
    <col min="5125" max="5125" width="10.25" style="170" customWidth="1"/>
    <col min="5126" max="5126" width="12" style="170" customWidth="1"/>
    <col min="5127" max="5376" width="9" style="170"/>
    <col min="5377" max="5377" width="8.5" style="170" customWidth="1"/>
    <col min="5378" max="5378" width="29.5" style="170" customWidth="1"/>
    <col min="5379" max="5379" width="12" style="170" customWidth="1"/>
    <col min="5380" max="5380" width="7.125" style="170" customWidth="1"/>
    <col min="5381" max="5381" width="10.25" style="170" customWidth="1"/>
    <col min="5382" max="5382" width="12" style="170" customWidth="1"/>
    <col min="5383" max="5632" width="9" style="170"/>
    <col min="5633" max="5633" width="8.5" style="170" customWidth="1"/>
    <col min="5634" max="5634" width="29.5" style="170" customWidth="1"/>
    <col min="5635" max="5635" width="12" style="170" customWidth="1"/>
    <col min="5636" max="5636" width="7.125" style="170" customWidth="1"/>
    <col min="5637" max="5637" width="10.25" style="170" customWidth="1"/>
    <col min="5638" max="5638" width="12" style="170" customWidth="1"/>
    <col min="5639" max="5888" width="9" style="170"/>
    <col min="5889" max="5889" width="8.5" style="170" customWidth="1"/>
    <col min="5890" max="5890" width="29.5" style="170" customWidth="1"/>
    <col min="5891" max="5891" width="12" style="170" customWidth="1"/>
    <col min="5892" max="5892" width="7.125" style="170" customWidth="1"/>
    <col min="5893" max="5893" width="10.25" style="170" customWidth="1"/>
    <col min="5894" max="5894" width="12" style="170" customWidth="1"/>
    <col min="5895" max="6144" width="9" style="170"/>
    <col min="6145" max="6145" width="8.5" style="170" customWidth="1"/>
    <col min="6146" max="6146" width="29.5" style="170" customWidth="1"/>
    <col min="6147" max="6147" width="12" style="170" customWidth="1"/>
    <col min="6148" max="6148" width="7.125" style="170" customWidth="1"/>
    <col min="6149" max="6149" width="10.25" style="170" customWidth="1"/>
    <col min="6150" max="6150" width="12" style="170" customWidth="1"/>
    <col min="6151" max="6400" width="9" style="170"/>
    <col min="6401" max="6401" width="8.5" style="170" customWidth="1"/>
    <col min="6402" max="6402" width="29.5" style="170" customWidth="1"/>
    <col min="6403" max="6403" width="12" style="170" customWidth="1"/>
    <col min="6404" max="6404" width="7.125" style="170" customWidth="1"/>
    <col min="6405" max="6405" width="10.25" style="170" customWidth="1"/>
    <col min="6406" max="6406" width="12" style="170" customWidth="1"/>
    <col min="6407" max="6656" width="9" style="170"/>
    <col min="6657" max="6657" width="8.5" style="170" customWidth="1"/>
    <col min="6658" max="6658" width="29.5" style="170" customWidth="1"/>
    <col min="6659" max="6659" width="12" style="170" customWidth="1"/>
    <col min="6660" max="6660" width="7.125" style="170" customWidth="1"/>
    <col min="6661" max="6661" width="10.25" style="170" customWidth="1"/>
    <col min="6662" max="6662" width="12" style="170" customWidth="1"/>
    <col min="6663" max="6912" width="9" style="170"/>
    <col min="6913" max="6913" width="8.5" style="170" customWidth="1"/>
    <col min="6914" max="6914" width="29.5" style="170" customWidth="1"/>
    <col min="6915" max="6915" width="12" style="170" customWidth="1"/>
    <col min="6916" max="6916" width="7.125" style="170" customWidth="1"/>
    <col min="6917" max="6917" width="10.25" style="170" customWidth="1"/>
    <col min="6918" max="6918" width="12" style="170" customWidth="1"/>
    <col min="6919" max="7168" width="9" style="170"/>
    <col min="7169" max="7169" width="8.5" style="170" customWidth="1"/>
    <col min="7170" max="7170" width="29.5" style="170" customWidth="1"/>
    <col min="7171" max="7171" width="12" style="170" customWidth="1"/>
    <col min="7172" max="7172" width="7.125" style="170" customWidth="1"/>
    <col min="7173" max="7173" width="10.25" style="170" customWidth="1"/>
    <col min="7174" max="7174" width="12" style="170" customWidth="1"/>
    <col min="7175" max="7424" width="9" style="170"/>
    <col min="7425" max="7425" width="8.5" style="170" customWidth="1"/>
    <col min="7426" max="7426" width="29.5" style="170" customWidth="1"/>
    <col min="7427" max="7427" width="12" style="170" customWidth="1"/>
    <col min="7428" max="7428" width="7.125" style="170" customWidth="1"/>
    <col min="7429" max="7429" width="10.25" style="170" customWidth="1"/>
    <col min="7430" max="7430" width="12" style="170" customWidth="1"/>
    <col min="7431" max="7680" width="9" style="170"/>
    <col min="7681" max="7681" width="8.5" style="170" customWidth="1"/>
    <col min="7682" max="7682" width="29.5" style="170" customWidth="1"/>
    <col min="7683" max="7683" width="12" style="170" customWidth="1"/>
    <col min="7684" max="7684" width="7.125" style="170" customWidth="1"/>
    <col min="7685" max="7685" width="10.25" style="170" customWidth="1"/>
    <col min="7686" max="7686" width="12" style="170" customWidth="1"/>
    <col min="7687" max="7936" width="9" style="170"/>
    <col min="7937" max="7937" width="8.5" style="170" customWidth="1"/>
    <col min="7938" max="7938" width="29.5" style="170" customWidth="1"/>
    <col min="7939" max="7939" width="12" style="170" customWidth="1"/>
    <col min="7940" max="7940" width="7.125" style="170" customWidth="1"/>
    <col min="7941" max="7941" width="10.25" style="170" customWidth="1"/>
    <col min="7942" max="7942" width="12" style="170" customWidth="1"/>
    <col min="7943" max="8192" width="9" style="170"/>
    <col min="8193" max="8193" width="8.5" style="170" customWidth="1"/>
    <col min="8194" max="8194" width="29.5" style="170" customWidth="1"/>
    <col min="8195" max="8195" width="12" style="170" customWidth="1"/>
    <col min="8196" max="8196" width="7.125" style="170" customWidth="1"/>
    <col min="8197" max="8197" width="10.25" style="170" customWidth="1"/>
    <col min="8198" max="8198" width="12" style="170" customWidth="1"/>
    <col min="8199" max="8448" width="9" style="170"/>
    <col min="8449" max="8449" width="8.5" style="170" customWidth="1"/>
    <col min="8450" max="8450" width="29.5" style="170" customWidth="1"/>
    <col min="8451" max="8451" width="12" style="170" customWidth="1"/>
    <col min="8452" max="8452" width="7.125" style="170" customWidth="1"/>
    <col min="8453" max="8453" width="10.25" style="170" customWidth="1"/>
    <col min="8454" max="8454" width="12" style="170" customWidth="1"/>
    <col min="8455" max="8704" width="9" style="170"/>
    <col min="8705" max="8705" width="8.5" style="170" customWidth="1"/>
    <col min="8706" max="8706" width="29.5" style="170" customWidth="1"/>
    <col min="8707" max="8707" width="12" style="170" customWidth="1"/>
    <col min="8708" max="8708" width="7.125" style="170" customWidth="1"/>
    <col min="8709" max="8709" width="10.25" style="170" customWidth="1"/>
    <col min="8710" max="8710" width="12" style="170" customWidth="1"/>
    <col min="8711" max="8960" width="9" style="170"/>
    <col min="8961" max="8961" width="8.5" style="170" customWidth="1"/>
    <col min="8962" max="8962" width="29.5" style="170" customWidth="1"/>
    <col min="8963" max="8963" width="12" style="170" customWidth="1"/>
    <col min="8964" max="8964" width="7.125" style="170" customWidth="1"/>
    <col min="8965" max="8965" width="10.25" style="170" customWidth="1"/>
    <col min="8966" max="8966" width="12" style="170" customWidth="1"/>
    <col min="8967" max="9216" width="9" style="170"/>
    <col min="9217" max="9217" width="8.5" style="170" customWidth="1"/>
    <col min="9218" max="9218" width="29.5" style="170" customWidth="1"/>
    <col min="9219" max="9219" width="12" style="170" customWidth="1"/>
    <col min="9220" max="9220" width="7.125" style="170" customWidth="1"/>
    <col min="9221" max="9221" width="10.25" style="170" customWidth="1"/>
    <col min="9222" max="9222" width="12" style="170" customWidth="1"/>
    <col min="9223" max="9472" width="9" style="170"/>
    <col min="9473" max="9473" width="8.5" style="170" customWidth="1"/>
    <col min="9474" max="9474" width="29.5" style="170" customWidth="1"/>
    <col min="9475" max="9475" width="12" style="170" customWidth="1"/>
    <col min="9476" max="9476" width="7.125" style="170" customWidth="1"/>
    <col min="9477" max="9477" width="10.25" style="170" customWidth="1"/>
    <col min="9478" max="9478" width="12" style="170" customWidth="1"/>
    <col min="9479" max="9728" width="9" style="170"/>
    <col min="9729" max="9729" width="8.5" style="170" customWidth="1"/>
    <col min="9730" max="9730" width="29.5" style="170" customWidth="1"/>
    <col min="9731" max="9731" width="12" style="170" customWidth="1"/>
    <col min="9732" max="9732" width="7.125" style="170" customWidth="1"/>
    <col min="9733" max="9733" width="10.25" style="170" customWidth="1"/>
    <col min="9734" max="9734" width="12" style="170" customWidth="1"/>
    <col min="9735" max="9984" width="9" style="170"/>
    <col min="9985" max="9985" width="8.5" style="170" customWidth="1"/>
    <col min="9986" max="9986" width="29.5" style="170" customWidth="1"/>
    <col min="9987" max="9987" width="12" style="170" customWidth="1"/>
    <col min="9988" max="9988" width="7.125" style="170" customWidth="1"/>
    <col min="9989" max="9989" width="10.25" style="170" customWidth="1"/>
    <col min="9990" max="9990" width="12" style="170" customWidth="1"/>
    <col min="9991" max="10240" width="9" style="170"/>
    <col min="10241" max="10241" width="8.5" style="170" customWidth="1"/>
    <col min="10242" max="10242" width="29.5" style="170" customWidth="1"/>
    <col min="10243" max="10243" width="12" style="170" customWidth="1"/>
    <col min="10244" max="10244" width="7.125" style="170" customWidth="1"/>
    <col min="10245" max="10245" width="10.25" style="170" customWidth="1"/>
    <col min="10246" max="10246" width="12" style="170" customWidth="1"/>
    <col min="10247" max="10496" width="9" style="170"/>
    <col min="10497" max="10497" width="8.5" style="170" customWidth="1"/>
    <col min="10498" max="10498" width="29.5" style="170" customWidth="1"/>
    <col min="10499" max="10499" width="12" style="170" customWidth="1"/>
    <col min="10500" max="10500" width="7.125" style="170" customWidth="1"/>
    <col min="10501" max="10501" width="10.25" style="170" customWidth="1"/>
    <col min="10502" max="10502" width="12" style="170" customWidth="1"/>
    <col min="10503" max="10752" width="9" style="170"/>
    <col min="10753" max="10753" width="8.5" style="170" customWidth="1"/>
    <col min="10754" max="10754" width="29.5" style="170" customWidth="1"/>
    <col min="10755" max="10755" width="12" style="170" customWidth="1"/>
    <col min="10756" max="10756" width="7.125" style="170" customWidth="1"/>
    <col min="10757" max="10757" width="10.25" style="170" customWidth="1"/>
    <col min="10758" max="10758" width="12" style="170" customWidth="1"/>
    <col min="10759" max="11008" width="9" style="170"/>
    <col min="11009" max="11009" width="8.5" style="170" customWidth="1"/>
    <col min="11010" max="11010" width="29.5" style="170" customWidth="1"/>
    <col min="11011" max="11011" width="12" style="170" customWidth="1"/>
    <col min="11012" max="11012" width="7.125" style="170" customWidth="1"/>
    <col min="11013" max="11013" width="10.25" style="170" customWidth="1"/>
    <col min="11014" max="11014" width="12" style="170" customWidth="1"/>
    <col min="11015" max="11264" width="9" style="170"/>
    <col min="11265" max="11265" width="8.5" style="170" customWidth="1"/>
    <col min="11266" max="11266" width="29.5" style="170" customWidth="1"/>
    <col min="11267" max="11267" width="12" style="170" customWidth="1"/>
    <col min="11268" max="11268" width="7.125" style="170" customWidth="1"/>
    <col min="11269" max="11269" width="10.25" style="170" customWidth="1"/>
    <col min="11270" max="11270" width="12" style="170" customWidth="1"/>
    <col min="11271" max="11520" width="9" style="170"/>
    <col min="11521" max="11521" width="8.5" style="170" customWidth="1"/>
    <col min="11522" max="11522" width="29.5" style="170" customWidth="1"/>
    <col min="11523" max="11523" width="12" style="170" customWidth="1"/>
    <col min="11524" max="11524" width="7.125" style="170" customWidth="1"/>
    <col min="11525" max="11525" width="10.25" style="170" customWidth="1"/>
    <col min="11526" max="11526" width="12" style="170" customWidth="1"/>
    <col min="11527" max="11776" width="9" style="170"/>
    <col min="11777" max="11777" width="8.5" style="170" customWidth="1"/>
    <col min="11778" max="11778" width="29.5" style="170" customWidth="1"/>
    <col min="11779" max="11779" width="12" style="170" customWidth="1"/>
    <col min="11780" max="11780" width="7.125" style="170" customWidth="1"/>
    <col min="11781" max="11781" width="10.25" style="170" customWidth="1"/>
    <col min="11782" max="11782" width="12" style="170" customWidth="1"/>
    <col min="11783" max="12032" width="9" style="170"/>
    <col min="12033" max="12033" width="8.5" style="170" customWidth="1"/>
    <col min="12034" max="12034" width="29.5" style="170" customWidth="1"/>
    <col min="12035" max="12035" width="12" style="170" customWidth="1"/>
    <col min="12036" max="12036" width="7.125" style="170" customWidth="1"/>
    <col min="12037" max="12037" width="10.25" style="170" customWidth="1"/>
    <col min="12038" max="12038" width="12" style="170" customWidth="1"/>
    <col min="12039" max="12288" width="9" style="170"/>
    <col min="12289" max="12289" width="8.5" style="170" customWidth="1"/>
    <col min="12290" max="12290" width="29.5" style="170" customWidth="1"/>
    <col min="12291" max="12291" width="12" style="170" customWidth="1"/>
    <col min="12292" max="12292" width="7.125" style="170" customWidth="1"/>
    <col min="12293" max="12293" width="10.25" style="170" customWidth="1"/>
    <col min="12294" max="12294" width="12" style="170" customWidth="1"/>
    <col min="12295" max="12544" width="9" style="170"/>
    <col min="12545" max="12545" width="8.5" style="170" customWidth="1"/>
    <col min="12546" max="12546" width="29.5" style="170" customWidth="1"/>
    <col min="12547" max="12547" width="12" style="170" customWidth="1"/>
    <col min="12548" max="12548" width="7.125" style="170" customWidth="1"/>
    <col min="12549" max="12549" width="10.25" style="170" customWidth="1"/>
    <col min="12550" max="12550" width="12" style="170" customWidth="1"/>
    <col min="12551" max="12800" width="9" style="170"/>
    <col min="12801" max="12801" width="8.5" style="170" customWidth="1"/>
    <col min="12802" max="12802" width="29.5" style="170" customWidth="1"/>
    <col min="12803" max="12803" width="12" style="170" customWidth="1"/>
    <col min="12804" max="12804" width="7.125" style="170" customWidth="1"/>
    <col min="12805" max="12805" width="10.25" style="170" customWidth="1"/>
    <col min="12806" max="12806" width="12" style="170" customWidth="1"/>
    <col min="12807" max="13056" width="9" style="170"/>
    <col min="13057" max="13057" width="8.5" style="170" customWidth="1"/>
    <col min="13058" max="13058" width="29.5" style="170" customWidth="1"/>
    <col min="13059" max="13059" width="12" style="170" customWidth="1"/>
    <col min="13060" max="13060" width="7.125" style="170" customWidth="1"/>
    <col min="13061" max="13061" width="10.25" style="170" customWidth="1"/>
    <col min="13062" max="13062" width="12" style="170" customWidth="1"/>
    <col min="13063" max="13312" width="9" style="170"/>
    <col min="13313" max="13313" width="8.5" style="170" customWidth="1"/>
    <col min="13314" max="13314" width="29.5" style="170" customWidth="1"/>
    <col min="13315" max="13315" width="12" style="170" customWidth="1"/>
    <col min="13316" max="13316" width="7.125" style="170" customWidth="1"/>
    <col min="13317" max="13317" width="10.25" style="170" customWidth="1"/>
    <col min="13318" max="13318" width="12" style="170" customWidth="1"/>
    <col min="13319" max="13568" width="9" style="170"/>
    <col min="13569" max="13569" width="8.5" style="170" customWidth="1"/>
    <col min="13570" max="13570" width="29.5" style="170" customWidth="1"/>
    <col min="13571" max="13571" width="12" style="170" customWidth="1"/>
    <col min="13572" max="13572" width="7.125" style="170" customWidth="1"/>
    <col min="13573" max="13573" width="10.25" style="170" customWidth="1"/>
    <col min="13574" max="13574" width="12" style="170" customWidth="1"/>
    <col min="13575" max="13824" width="9" style="170"/>
    <col min="13825" max="13825" width="8.5" style="170" customWidth="1"/>
    <col min="13826" max="13826" width="29.5" style="170" customWidth="1"/>
    <col min="13827" max="13827" width="12" style="170" customWidth="1"/>
    <col min="13828" max="13828" width="7.125" style="170" customWidth="1"/>
    <col min="13829" max="13829" width="10.25" style="170" customWidth="1"/>
    <col min="13830" max="13830" width="12" style="170" customWidth="1"/>
    <col min="13831" max="14080" width="9" style="170"/>
    <col min="14081" max="14081" width="8.5" style="170" customWidth="1"/>
    <col min="14082" max="14082" width="29.5" style="170" customWidth="1"/>
    <col min="14083" max="14083" width="12" style="170" customWidth="1"/>
    <col min="14084" max="14084" width="7.125" style="170" customWidth="1"/>
    <col min="14085" max="14085" width="10.25" style="170" customWidth="1"/>
    <col min="14086" max="14086" width="12" style="170" customWidth="1"/>
    <col min="14087" max="14336" width="9" style="170"/>
    <col min="14337" max="14337" width="8.5" style="170" customWidth="1"/>
    <col min="14338" max="14338" width="29.5" style="170" customWidth="1"/>
    <col min="14339" max="14339" width="12" style="170" customWidth="1"/>
    <col min="14340" max="14340" width="7.125" style="170" customWidth="1"/>
    <col min="14341" max="14341" width="10.25" style="170" customWidth="1"/>
    <col min="14342" max="14342" width="12" style="170" customWidth="1"/>
    <col min="14343" max="14592" width="9" style="170"/>
    <col min="14593" max="14593" width="8.5" style="170" customWidth="1"/>
    <col min="14594" max="14594" width="29.5" style="170" customWidth="1"/>
    <col min="14595" max="14595" width="12" style="170" customWidth="1"/>
    <col min="14596" max="14596" width="7.125" style="170" customWidth="1"/>
    <col min="14597" max="14597" width="10.25" style="170" customWidth="1"/>
    <col min="14598" max="14598" width="12" style="170" customWidth="1"/>
    <col min="14599" max="14848" width="9" style="170"/>
    <col min="14849" max="14849" width="8.5" style="170" customWidth="1"/>
    <col min="14850" max="14850" width="29.5" style="170" customWidth="1"/>
    <col min="14851" max="14851" width="12" style="170" customWidth="1"/>
    <col min="14852" max="14852" width="7.125" style="170" customWidth="1"/>
    <col min="14853" max="14853" width="10.25" style="170" customWidth="1"/>
    <col min="14854" max="14854" width="12" style="170" customWidth="1"/>
    <col min="14855" max="15104" width="9" style="170"/>
    <col min="15105" max="15105" width="8.5" style="170" customWidth="1"/>
    <col min="15106" max="15106" width="29.5" style="170" customWidth="1"/>
    <col min="15107" max="15107" width="12" style="170" customWidth="1"/>
    <col min="15108" max="15108" width="7.125" style="170" customWidth="1"/>
    <col min="15109" max="15109" width="10.25" style="170" customWidth="1"/>
    <col min="15110" max="15110" width="12" style="170" customWidth="1"/>
    <col min="15111" max="15360" width="9" style="170"/>
    <col min="15361" max="15361" width="8.5" style="170" customWidth="1"/>
    <col min="15362" max="15362" width="29.5" style="170" customWidth="1"/>
    <col min="15363" max="15363" width="12" style="170" customWidth="1"/>
    <col min="15364" max="15364" width="7.125" style="170" customWidth="1"/>
    <col min="15365" max="15365" width="10.25" style="170" customWidth="1"/>
    <col min="15366" max="15366" width="12" style="170" customWidth="1"/>
    <col min="15367" max="15616" width="9" style="170"/>
    <col min="15617" max="15617" width="8.5" style="170" customWidth="1"/>
    <col min="15618" max="15618" width="29.5" style="170" customWidth="1"/>
    <col min="15619" max="15619" width="12" style="170" customWidth="1"/>
    <col min="15620" max="15620" width="7.125" style="170" customWidth="1"/>
    <col min="15621" max="15621" width="10.25" style="170" customWidth="1"/>
    <col min="15622" max="15622" width="12" style="170" customWidth="1"/>
    <col min="15623" max="15872" width="9" style="170"/>
    <col min="15873" max="15873" width="8.5" style="170" customWidth="1"/>
    <col min="15874" max="15874" width="29.5" style="170" customWidth="1"/>
    <col min="15875" max="15875" width="12" style="170" customWidth="1"/>
    <col min="15876" max="15876" width="7.125" style="170" customWidth="1"/>
    <col min="15877" max="15877" width="10.25" style="170" customWidth="1"/>
    <col min="15878" max="15878" width="12" style="170" customWidth="1"/>
    <col min="15879" max="16128" width="9" style="170"/>
    <col min="16129" max="16129" width="8.5" style="170" customWidth="1"/>
    <col min="16130" max="16130" width="29.5" style="170" customWidth="1"/>
    <col min="16131" max="16131" width="12" style="170" customWidth="1"/>
    <col min="16132" max="16132" width="7.125" style="170" customWidth="1"/>
    <col min="16133" max="16133" width="10.25" style="170" customWidth="1"/>
    <col min="16134" max="16134" width="12" style="170" customWidth="1"/>
    <col min="16135" max="16384" width="9" style="170"/>
  </cols>
  <sheetData>
    <row r="1" spans="1:12" ht="15">
      <c r="A1" s="170" t="s">
        <v>26</v>
      </c>
      <c r="H1" s="95"/>
      <c r="I1" s="52"/>
      <c r="J1" s="52"/>
      <c r="K1" s="52"/>
      <c r="L1" s="52"/>
    </row>
    <row r="2" spans="1:12" ht="15">
      <c r="H2" s="53"/>
      <c r="I2" s="54"/>
      <c r="J2" s="54"/>
      <c r="K2" s="54"/>
      <c r="L2" s="54"/>
    </row>
    <row r="3" spans="1:12" ht="30" customHeight="1">
      <c r="A3" s="1046" t="s">
        <v>27</v>
      </c>
      <c r="B3" s="1047"/>
      <c r="C3" s="1047"/>
      <c r="D3" s="1047"/>
      <c r="E3" s="1047"/>
      <c r="F3" s="1048"/>
      <c r="H3" s="53"/>
      <c r="I3" s="54"/>
      <c r="J3" s="54"/>
      <c r="K3" s="54"/>
      <c r="L3" s="54"/>
    </row>
    <row r="4" spans="1:12" ht="12" customHeight="1">
      <c r="A4" s="1052" t="s">
        <v>28</v>
      </c>
      <c r="B4" s="1055" t="s">
        <v>29</v>
      </c>
      <c r="C4" s="1056" t="s">
        <v>30</v>
      </c>
      <c r="D4" s="1055" t="s">
        <v>31</v>
      </c>
      <c r="E4" s="171"/>
      <c r="F4" s="1049" t="s">
        <v>32</v>
      </c>
      <c r="H4" s="172"/>
      <c r="I4" s="172"/>
      <c r="J4" s="172"/>
      <c r="K4" s="172"/>
      <c r="L4" s="172"/>
    </row>
    <row r="5" spans="1:12">
      <c r="A5" s="1053"/>
      <c r="B5" s="1055"/>
      <c r="C5" s="1055"/>
      <c r="D5" s="1055"/>
      <c r="E5" s="173" t="s">
        <v>33</v>
      </c>
      <c r="F5" s="1050"/>
    </row>
    <row r="6" spans="1:12">
      <c r="A6" s="1054"/>
      <c r="B6" s="1055"/>
      <c r="C6" s="1055"/>
      <c r="D6" s="1055"/>
      <c r="E6" s="174" t="s">
        <v>34</v>
      </c>
      <c r="F6" s="1051"/>
    </row>
    <row r="7" spans="1:12">
      <c r="A7" s="1043"/>
      <c r="B7" s="1036"/>
      <c r="C7" s="1039"/>
      <c r="D7" s="1042"/>
      <c r="E7" s="1039"/>
      <c r="F7" s="1033"/>
    </row>
    <row r="8" spans="1:12">
      <c r="A8" s="1044"/>
      <c r="B8" s="1037"/>
      <c r="C8" s="1040"/>
      <c r="D8" s="1040"/>
      <c r="E8" s="1040"/>
      <c r="F8" s="1034"/>
    </row>
    <row r="9" spans="1:12" ht="15.75">
      <c r="A9" s="1045"/>
      <c r="B9" s="1038"/>
      <c r="C9" s="1041"/>
      <c r="D9" s="1041"/>
      <c r="E9" s="1041"/>
      <c r="F9" s="1035"/>
      <c r="L9" s="175"/>
    </row>
    <row r="10" spans="1:12" ht="12" customHeight="1">
      <c r="A10" s="1043"/>
      <c r="B10" s="1036"/>
      <c r="C10" s="1039"/>
      <c r="D10" s="1042"/>
      <c r="E10" s="1039"/>
      <c r="F10" s="1033"/>
    </row>
    <row r="11" spans="1:12">
      <c r="A11" s="1044"/>
      <c r="B11" s="1037"/>
      <c r="C11" s="1040"/>
      <c r="D11" s="1040"/>
      <c r="E11" s="1040"/>
      <c r="F11" s="1034"/>
    </row>
    <row r="12" spans="1:12">
      <c r="A12" s="1045"/>
      <c r="B12" s="1038"/>
      <c r="C12" s="1041"/>
      <c r="D12" s="1041"/>
      <c r="E12" s="1041"/>
      <c r="F12" s="1035"/>
    </row>
    <row r="13" spans="1:12" ht="12" customHeight="1">
      <c r="A13" s="1043"/>
      <c r="B13" s="1036"/>
      <c r="C13" s="1039"/>
      <c r="D13" s="1042"/>
      <c r="E13" s="1039"/>
      <c r="F13" s="1033"/>
    </row>
    <row r="14" spans="1:12">
      <c r="A14" s="1044"/>
      <c r="B14" s="1037"/>
      <c r="C14" s="1040"/>
      <c r="D14" s="1040"/>
      <c r="E14" s="1040"/>
      <c r="F14" s="1034"/>
    </row>
    <row r="15" spans="1:12">
      <c r="A15" s="1045"/>
      <c r="B15" s="1038"/>
      <c r="C15" s="1041"/>
      <c r="D15" s="1041"/>
      <c r="E15" s="1041"/>
      <c r="F15" s="1035"/>
    </row>
    <row r="16" spans="1:12" ht="12" customHeight="1">
      <c r="A16" s="1043"/>
      <c r="B16" s="1036"/>
      <c r="C16" s="1039"/>
      <c r="D16" s="1042"/>
      <c r="E16" s="1039"/>
      <c r="F16" s="1033"/>
    </row>
    <row r="17" spans="1:6">
      <c r="A17" s="1044"/>
      <c r="B17" s="1037"/>
      <c r="C17" s="1040"/>
      <c r="D17" s="1040"/>
      <c r="E17" s="1040"/>
      <c r="F17" s="1034"/>
    </row>
    <row r="18" spans="1:6">
      <c r="A18" s="1045"/>
      <c r="B18" s="1038"/>
      <c r="C18" s="1041"/>
      <c r="D18" s="1041"/>
      <c r="E18" s="1041"/>
      <c r="F18" s="1035"/>
    </row>
    <row r="19" spans="1:6" ht="12" customHeight="1">
      <c r="A19" s="1043"/>
      <c r="B19" s="1036"/>
      <c r="C19" s="1039"/>
      <c r="D19" s="1042"/>
      <c r="E19" s="1039"/>
      <c r="F19" s="1033"/>
    </row>
    <row r="20" spans="1:6">
      <c r="A20" s="1044"/>
      <c r="B20" s="1037"/>
      <c r="C20" s="1040"/>
      <c r="D20" s="1040"/>
      <c r="E20" s="1040"/>
      <c r="F20" s="1034"/>
    </row>
    <row r="21" spans="1:6">
      <c r="A21" s="1045"/>
      <c r="B21" s="1038"/>
      <c r="C21" s="1041"/>
      <c r="D21" s="1041"/>
      <c r="E21" s="1041"/>
      <c r="F21" s="1035"/>
    </row>
    <row r="22" spans="1:6" ht="12" customHeight="1">
      <c r="A22" s="1043"/>
      <c r="B22" s="1036"/>
      <c r="C22" s="1039"/>
      <c r="D22" s="1042"/>
      <c r="E22" s="1039"/>
      <c r="F22" s="1033"/>
    </row>
    <row r="23" spans="1:6">
      <c r="A23" s="1044"/>
      <c r="B23" s="1037"/>
      <c r="C23" s="1040"/>
      <c r="D23" s="1040"/>
      <c r="E23" s="1040"/>
      <c r="F23" s="1034"/>
    </row>
    <row r="24" spans="1:6">
      <c r="A24" s="1045"/>
      <c r="B24" s="1038"/>
      <c r="C24" s="1041"/>
      <c r="D24" s="1041"/>
      <c r="E24" s="1041"/>
      <c r="F24" s="1035"/>
    </row>
    <row r="25" spans="1:6" ht="12" customHeight="1">
      <c r="A25" s="1043"/>
      <c r="B25" s="1036"/>
      <c r="C25" s="1039"/>
      <c r="D25" s="1042"/>
      <c r="E25" s="1039"/>
      <c r="F25" s="1033"/>
    </row>
    <row r="26" spans="1:6">
      <c r="A26" s="1044"/>
      <c r="B26" s="1037"/>
      <c r="C26" s="1040"/>
      <c r="D26" s="1040"/>
      <c r="E26" s="1040"/>
      <c r="F26" s="1034"/>
    </row>
    <row r="27" spans="1:6">
      <c r="A27" s="1045"/>
      <c r="B27" s="1038"/>
      <c r="C27" s="1041"/>
      <c r="D27" s="1041"/>
      <c r="E27" s="1041"/>
      <c r="F27" s="1035"/>
    </row>
    <row r="28" spans="1:6" ht="12" customHeight="1">
      <c r="A28" s="1043"/>
      <c r="B28" s="1036"/>
      <c r="C28" s="1039"/>
      <c r="D28" s="1042"/>
      <c r="E28" s="1039"/>
      <c r="F28" s="1033"/>
    </row>
    <row r="29" spans="1:6">
      <c r="A29" s="1044"/>
      <c r="B29" s="1037"/>
      <c r="C29" s="1040"/>
      <c r="D29" s="1040"/>
      <c r="E29" s="1040"/>
      <c r="F29" s="1034"/>
    </row>
    <row r="30" spans="1:6">
      <c r="A30" s="1045"/>
      <c r="B30" s="1038"/>
      <c r="C30" s="1041"/>
      <c r="D30" s="1041"/>
      <c r="E30" s="1041"/>
      <c r="F30" s="1035"/>
    </row>
    <row r="31" spans="1:6" ht="12" customHeight="1">
      <c r="A31" s="1043"/>
      <c r="B31" s="1036"/>
      <c r="C31" s="1039"/>
      <c r="D31" s="1042"/>
      <c r="E31" s="1039"/>
      <c r="F31" s="1033"/>
    </row>
    <row r="32" spans="1:6">
      <c r="A32" s="1044"/>
      <c r="B32" s="1037"/>
      <c r="C32" s="1040"/>
      <c r="D32" s="1040"/>
      <c r="E32" s="1040"/>
      <c r="F32" s="1034"/>
    </row>
    <row r="33" spans="1:6">
      <c r="A33" s="1045"/>
      <c r="B33" s="1038"/>
      <c r="C33" s="1041"/>
      <c r="D33" s="1041"/>
      <c r="E33" s="1041"/>
      <c r="F33" s="1035"/>
    </row>
    <row r="34" spans="1:6" ht="12" customHeight="1">
      <c r="A34" s="1043"/>
      <c r="B34" s="1036"/>
      <c r="C34" s="1039"/>
      <c r="D34" s="1042"/>
      <c r="E34" s="1039"/>
      <c r="F34" s="1033"/>
    </row>
    <row r="35" spans="1:6">
      <c r="A35" s="1044"/>
      <c r="B35" s="1037"/>
      <c r="C35" s="1040"/>
      <c r="D35" s="1040"/>
      <c r="E35" s="1040"/>
      <c r="F35" s="1034"/>
    </row>
    <row r="36" spans="1:6">
      <c r="A36" s="1045"/>
      <c r="B36" s="1038"/>
      <c r="C36" s="1041"/>
      <c r="D36" s="1041"/>
      <c r="E36" s="1041"/>
      <c r="F36" s="1035"/>
    </row>
    <row r="37" spans="1:6" ht="12" customHeight="1">
      <c r="A37" s="1043"/>
      <c r="B37" s="1036"/>
      <c r="C37" s="1039"/>
      <c r="D37" s="1042"/>
      <c r="E37" s="1039"/>
      <c r="F37" s="1033"/>
    </row>
    <row r="38" spans="1:6">
      <c r="A38" s="1044"/>
      <c r="B38" s="1037"/>
      <c r="C38" s="1040"/>
      <c r="D38" s="1040"/>
      <c r="E38" s="1040"/>
      <c r="F38" s="1034"/>
    </row>
    <row r="39" spans="1:6">
      <c r="A39" s="1045"/>
      <c r="B39" s="1038"/>
      <c r="C39" s="1041"/>
      <c r="D39" s="1041"/>
      <c r="E39" s="1041"/>
      <c r="F39" s="1035"/>
    </row>
    <row r="40" spans="1:6" ht="12" customHeight="1">
      <c r="A40" s="1043"/>
      <c r="B40" s="1036"/>
      <c r="C40" s="1039"/>
      <c r="D40" s="1042"/>
      <c r="E40" s="1039"/>
      <c r="F40" s="1033"/>
    </row>
    <row r="41" spans="1:6">
      <c r="A41" s="1044"/>
      <c r="B41" s="1037"/>
      <c r="C41" s="1040"/>
      <c r="D41" s="1040"/>
      <c r="E41" s="1040"/>
      <c r="F41" s="1034"/>
    </row>
    <row r="42" spans="1:6">
      <c r="A42" s="1045"/>
      <c r="B42" s="1038"/>
      <c r="C42" s="1041"/>
      <c r="D42" s="1041"/>
      <c r="E42" s="1041"/>
      <c r="F42" s="1035"/>
    </row>
    <row r="43" spans="1:6" ht="12" customHeight="1">
      <c r="A43" s="1043"/>
      <c r="B43" s="1036"/>
      <c r="C43" s="1039"/>
      <c r="D43" s="1042"/>
      <c r="E43" s="1039"/>
      <c r="F43" s="1033"/>
    </row>
    <row r="44" spans="1:6">
      <c r="A44" s="1044"/>
      <c r="B44" s="1037"/>
      <c r="C44" s="1040"/>
      <c r="D44" s="1040"/>
      <c r="E44" s="1040"/>
      <c r="F44" s="1034"/>
    </row>
    <row r="45" spans="1:6">
      <c r="A45" s="1045"/>
      <c r="B45" s="1038"/>
      <c r="C45" s="1041"/>
      <c r="D45" s="1041"/>
      <c r="E45" s="1041"/>
      <c r="F45" s="1035"/>
    </row>
    <row r="46" spans="1:6" ht="12" customHeight="1">
      <c r="A46" s="1043"/>
      <c r="B46" s="1036"/>
      <c r="C46" s="1039"/>
      <c r="D46" s="1042"/>
      <c r="E46" s="1039"/>
      <c r="F46" s="1033"/>
    </row>
    <row r="47" spans="1:6">
      <c r="A47" s="1044"/>
      <c r="B47" s="1037"/>
      <c r="C47" s="1040"/>
      <c r="D47" s="1040"/>
      <c r="E47" s="1040"/>
      <c r="F47" s="1034"/>
    </row>
    <row r="48" spans="1:6">
      <c r="A48" s="1045"/>
      <c r="B48" s="1038"/>
      <c r="C48" s="1041"/>
      <c r="D48" s="1041"/>
      <c r="E48" s="1041"/>
      <c r="F48" s="1035"/>
    </row>
    <row r="49" spans="1:6" ht="12" customHeight="1">
      <c r="A49" s="1043"/>
      <c r="B49" s="1036"/>
      <c r="C49" s="1039"/>
      <c r="D49" s="1042"/>
      <c r="E49" s="1039"/>
      <c r="F49" s="1033"/>
    </row>
    <row r="50" spans="1:6">
      <c r="A50" s="1044"/>
      <c r="B50" s="1037"/>
      <c r="C50" s="1040"/>
      <c r="D50" s="1040"/>
      <c r="E50" s="1040"/>
      <c r="F50" s="1034"/>
    </row>
    <row r="51" spans="1:6">
      <c r="A51" s="1045"/>
      <c r="B51" s="1038"/>
      <c r="C51" s="1041"/>
      <c r="D51" s="1041"/>
      <c r="E51" s="1041"/>
      <c r="F51" s="1035"/>
    </row>
    <row r="52" spans="1:6">
      <c r="A52" s="1043"/>
      <c r="B52" s="1036"/>
      <c r="C52" s="1039"/>
      <c r="D52" s="1042"/>
      <c r="E52" s="1039"/>
      <c r="F52" s="1033"/>
    </row>
    <row r="53" spans="1:6">
      <c r="A53" s="1044"/>
      <c r="B53" s="1037"/>
      <c r="C53" s="1040"/>
      <c r="D53" s="1040"/>
      <c r="E53" s="1040"/>
      <c r="F53" s="1034"/>
    </row>
    <row r="54" spans="1:6">
      <c r="A54" s="1045"/>
      <c r="B54" s="1038"/>
      <c r="C54" s="1041"/>
      <c r="D54" s="1041"/>
      <c r="E54" s="1041"/>
      <c r="F54" s="1035"/>
    </row>
    <row r="55" spans="1:6">
      <c r="A55" s="1043"/>
      <c r="B55" s="1036"/>
      <c r="C55" s="1039"/>
      <c r="D55" s="1042"/>
      <c r="E55" s="1039"/>
      <c r="F55" s="1033"/>
    </row>
    <row r="56" spans="1:6">
      <c r="A56" s="1044"/>
      <c r="B56" s="1037"/>
      <c r="C56" s="1040"/>
      <c r="D56" s="1040"/>
      <c r="E56" s="1040"/>
      <c r="F56" s="1034"/>
    </row>
    <row r="57" spans="1:6">
      <c r="A57" s="1045"/>
      <c r="B57" s="1038"/>
      <c r="C57" s="1041"/>
      <c r="D57" s="1041"/>
      <c r="E57" s="1041"/>
      <c r="F57" s="1035"/>
    </row>
    <row r="58" spans="1:6">
      <c r="A58" s="1043"/>
      <c r="B58" s="1036"/>
      <c r="C58" s="1039"/>
      <c r="D58" s="1042"/>
      <c r="E58" s="1039"/>
      <c r="F58" s="1033"/>
    </row>
    <row r="59" spans="1:6">
      <c r="A59" s="1044"/>
      <c r="B59" s="1037"/>
      <c r="C59" s="1040"/>
      <c r="D59" s="1040"/>
      <c r="E59" s="1040"/>
      <c r="F59" s="1034"/>
    </row>
    <row r="60" spans="1:6">
      <c r="A60" s="1057"/>
      <c r="B60" s="1058"/>
      <c r="C60" s="1059"/>
      <c r="D60" s="1059"/>
      <c r="E60" s="1059"/>
      <c r="F60" s="1060"/>
    </row>
  </sheetData>
  <mergeCells count="114">
    <mergeCell ref="C52:C54"/>
    <mergeCell ref="D52:D54"/>
    <mergeCell ref="A43:A45"/>
    <mergeCell ref="E52:E54"/>
    <mergeCell ref="F52:F54"/>
    <mergeCell ref="A46:A48"/>
    <mergeCell ref="A49:A51"/>
    <mergeCell ref="A52:A54"/>
    <mergeCell ref="B52:B54"/>
    <mergeCell ref="B46:B48"/>
    <mergeCell ref="C46:C48"/>
    <mergeCell ref="F46:F48"/>
    <mergeCell ref="B49:B51"/>
    <mergeCell ref="C49:C51"/>
    <mergeCell ref="D49:D51"/>
    <mergeCell ref="E49:E51"/>
    <mergeCell ref="F49:F51"/>
    <mergeCell ref="D46:D48"/>
    <mergeCell ref="E46:E48"/>
    <mergeCell ref="E55:E57"/>
    <mergeCell ref="F55:F57"/>
    <mergeCell ref="A58:A60"/>
    <mergeCell ref="B58:B60"/>
    <mergeCell ref="C58:C60"/>
    <mergeCell ref="D58:D60"/>
    <mergeCell ref="E58:E60"/>
    <mergeCell ref="F58:F60"/>
    <mergeCell ref="A55:A57"/>
    <mergeCell ref="B55:B57"/>
    <mergeCell ref="C55:C57"/>
    <mergeCell ref="D55:D57"/>
    <mergeCell ref="A31:A33"/>
    <mergeCell ref="A34:A36"/>
    <mergeCell ref="A37:A39"/>
    <mergeCell ref="A40:A42"/>
    <mergeCell ref="A19:A21"/>
    <mergeCell ref="A22:A24"/>
    <mergeCell ref="A25:A27"/>
    <mergeCell ref="A28:A30"/>
    <mergeCell ref="A3:F3"/>
    <mergeCell ref="F4:F6"/>
    <mergeCell ref="A10:A12"/>
    <mergeCell ref="A13:A15"/>
    <mergeCell ref="A16:A18"/>
    <mergeCell ref="A4:A6"/>
    <mergeCell ref="A7:A9"/>
    <mergeCell ref="F7:F9"/>
    <mergeCell ref="C7:C9"/>
    <mergeCell ref="D7:D9"/>
    <mergeCell ref="E7:E9"/>
    <mergeCell ref="B7:B9"/>
    <mergeCell ref="B4:B6"/>
    <mergeCell ref="C4:C6"/>
    <mergeCell ref="D4:D6"/>
    <mergeCell ref="F10:F12"/>
    <mergeCell ref="B13:B15"/>
    <mergeCell ref="C13:C15"/>
    <mergeCell ref="D13:D15"/>
    <mergeCell ref="E13:E15"/>
    <mergeCell ref="F13:F15"/>
    <mergeCell ref="B10:B12"/>
    <mergeCell ref="C10:C12"/>
    <mergeCell ref="D10:D12"/>
    <mergeCell ref="E10:E12"/>
    <mergeCell ref="F16:F18"/>
    <mergeCell ref="B19:B21"/>
    <mergeCell ref="C19:C21"/>
    <mergeCell ref="D19:D21"/>
    <mergeCell ref="E19:E21"/>
    <mergeCell ref="F19:F21"/>
    <mergeCell ref="B16:B18"/>
    <mergeCell ref="C16:C18"/>
    <mergeCell ref="D16:D18"/>
    <mergeCell ref="E16:E18"/>
    <mergeCell ref="F22:F24"/>
    <mergeCell ref="B25:B27"/>
    <mergeCell ref="C25:C27"/>
    <mergeCell ref="D25:D27"/>
    <mergeCell ref="E25:E27"/>
    <mergeCell ref="F25:F27"/>
    <mergeCell ref="B22:B24"/>
    <mergeCell ref="C22:C24"/>
    <mergeCell ref="D22:D24"/>
    <mergeCell ref="E22:E24"/>
    <mergeCell ref="F28:F30"/>
    <mergeCell ref="B31:B33"/>
    <mergeCell ref="C31:C33"/>
    <mergeCell ref="D31:D33"/>
    <mergeCell ref="E31:E33"/>
    <mergeCell ref="F31:F33"/>
    <mergeCell ref="B28:B30"/>
    <mergeCell ref="C28:C30"/>
    <mergeCell ref="D28:D30"/>
    <mergeCell ref="E28:E30"/>
    <mergeCell ref="F34:F36"/>
    <mergeCell ref="B37:B39"/>
    <mergeCell ref="C37:C39"/>
    <mergeCell ref="D37:D39"/>
    <mergeCell ref="E37:E39"/>
    <mergeCell ref="F37:F39"/>
    <mergeCell ref="B34:B36"/>
    <mergeCell ref="C34:C36"/>
    <mergeCell ref="D34:D36"/>
    <mergeCell ref="E34:E36"/>
    <mergeCell ref="F40:F42"/>
    <mergeCell ref="B43:B45"/>
    <mergeCell ref="C43:C45"/>
    <mergeCell ref="D43:D45"/>
    <mergeCell ref="E43:E45"/>
    <mergeCell ref="F43:F45"/>
    <mergeCell ref="B40:B42"/>
    <mergeCell ref="C40:C42"/>
    <mergeCell ref="D40:D42"/>
    <mergeCell ref="E40:E42"/>
  </mergeCells>
  <phoneticPr fontId="1"/>
  <printOptions horizontalCentered="1"/>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39997558519241921"/>
    <pageSetUpPr fitToPage="1"/>
  </sheetPr>
  <dimension ref="A1:S54"/>
  <sheetViews>
    <sheetView showGridLines="0" showZeros="0" view="pageBreakPreview" zoomScale="70" zoomScaleNormal="85" zoomScaleSheetLayoutView="70" workbookViewId="0">
      <selection activeCell="A3" sqref="A3:M3"/>
    </sheetView>
  </sheetViews>
  <sheetFormatPr defaultRowHeight="15.75"/>
  <cols>
    <col min="1" max="1" width="18.625" style="172" customWidth="1"/>
    <col min="2" max="2" width="17.75" style="172" customWidth="1"/>
    <col min="3" max="3" width="4.125" style="172" customWidth="1"/>
    <col min="4" max="4" width="5.875" style="172" customWidth="1"/>
    <col min="5" max="5" width="3.625" style="172" customWidth="1"/>
    <col min="6" max="6" width="5.875" style="172" customWidth="1"/>
    <col min="7" max="7" width="3.625" style="172" customWidth="1"/>
    <col min="8" max="8" width="5.875" style="172" customWidth="1"/>
    <col min="9" max="9" width="3.625" style="172" customWidth="1"/>
    <col min="10" max="10" width="5.875" style="172" customWidth="1"/>
    <col min="11" max="11" width="3.625" style="172" customWidth="1"/>
    <col min="12" max="12" width="5.875" style="172" customWidth="1"/>
    <col min="13" max="13" width="3.625" style="172" customWidth="1"/>
    <col min="14" max="19" width="9" style="172"/>
    <col min="20" max="20" width="2.125" style="172" customWidth="1"/>
    <col min="21" max="16384" width="9" style="172"/>
  </cols>
  <sheetData>
    <row r="1" spans="1:19">
      <c r="A1" s="1061" t="s">
        <v>43</v>
      </c>
      <c r="B1" s="1061"/>
      <c r="C1" s="49"/>
      <c r="D1" s="49"/>
      <c r="E1" s="49"/>
      <c r="F1" s="49"/>
      <c r="G1" s="49"/>
      <c r="H1" s="49"/>
      <c r="I1" s="49"/>
      <c r="J1" s="49"/>
      <c r="K1" s="49"/>
      <c r="L1" s="49"/>
      <c r="N1" s="52"/>
      <c r="O1" s="52"/>
      <c r="P1" s="52"/>
      <c r="Q1" s="52"/>
      <c r="R1" s="52"/>
      <c r="S1" s="52"/>
    </row>
    <row r="2" spans="1:19">
      <c r="A2" s="48"/>
      <c r="B2" s="49"/>
      <c r="C2" s="49"/>
      <c r="D2" s="49"/>
      <c r="E2" s="49"/>
      <c r="F2" s="49"/>
      <c r="G2" s="49"/>
      <c r="H2" s="49"/>
      <c r="I2" s="49"/>
      <c r="J2" s="49"/>
      <c r="K2" s="49"/>
      <c r="L2" s="49"/>
      <c r="N2" s="54"/>
      <c r="O2" s="54"/>
      <c r="P2" s="50"/>
      <c r="Q2" s="50"/>
      <c r="R2" s="50"/>
      <c r="S2" s="50"/>
    </row>
    <row r="3" spans="1:19" ht="26.25">
      <c r="A3" s="1062" t="s">
        <v>44</v>
      </c>
      <c r="B3" s="1062"/>
      <c r="C3" s="1062"/>
      <c r="D3" s="1062"/>
      <c r="E3" s="1062"/>
      <c r="F3" s="1062"/>
      <c r="G3" s="1062"/>
      <c r="H3" s="1062"/>
      <c r="I3" s="1062"/>
      <c r="J3" s="1062"/>
      <c r="K3" s="1062"/>
      <c r="L3" s="1062"/>
      <c r="M3" s="1062"/>
      <c r="N3" s="54"/>
      <c r="O3" s="54"/>
      <c r="P3" s="50"/>
      <c r="Q3" s="50"/>
      <c r="R3" s="50"/>
      <c r="S3" s="50"/>
    </row>
    <row r="4" spans="1:19">
      <c r="A4" s="176"/>
      <c r="B4" s="176"/>
      <c r="C4" s="176"/>
      <c r="D4" s="176"/>
      <c r="E4" s="176"/>
      <c r="F4" s="176"/>
      <c r="G4" s="176"/>
      <c r="H4" s="176"/>
      <c r="I4" s="176"/>
      <c r="J4" s="176"/>
      <c r="K4" s="176"/>
      <c r="L4" s="176"/>
    </row>
    <row r="5" spans="1:19" ht="30">
      <c r="A5" s="177" t="s">
        <v>45</v>
      </c>
      <c r="B5" s="178" t="s">
        <v>46</v>
      </c>
      <c r="C5" s="179" t="s">
        <v>31</v>
      </c>
      <c r="D5" s="572" t="s">
        <v>212</v>
      </c>
      <c r="E5" s="572"/>
      <c r="F5" s="1063" t="s">
        <v>213</v>
      </c>
      <c r="G5" s="1063"/>
      <c r="H5" s="1063" t="s">
        <v>214</v>
      </c>
      <c r="I5" s="1063"/>
      <c r="J5" s="1063" t="s">
        <v>47</v>
      </c>
      <c r="K5" s="1063"/>
      <c r="L5" s="1063" t="s">
        <v>48</v>
      </c>
      <c r="M5" s="1064"/>
    </row>
    <row r="6" spans="1:19" ht="27" customHeight="1">
      <c r="A6" s="180"/>
      <c r="B6" s="181"/>
      <c r="C6" s="182"/>
      <c r="D6" s="183"/>
      <c r="E6" s="184">
        <f>$C6</f>
        <v>0</v>
      </c>
      <c r="F6" s="185"/>
      <c r="G6" s="186">
        <f>$C6</f>
        <v>0</v>
      </c>
      <c r="H6" s="187"/>
      <c r="I6" s="186">
        <f>$C6</f>
        <v>0</v>
      </c>
      <c r="J6" s="188">
        <f>$F6+$H6</f>
        <v>0</v>
      </c>
      <c r="K6" s="186">
        <f>$C6</f>
        <v>0</v>
      </c>
      <c r="L6" s="188">
        <f>$D6-$J6</f>
        <v>0</v>
      </c>
      <c r="M6" s="189">
        <f>$C6</f>
        <v>0</v>
      </c>
    </row>
    <row r="7" spans="1:19" ht="27" customHeight="1">
      <c r="A7" s="180"/>
      <c r="B7" s="181"/>
      <c r="C7" s="182"/>
      <c r="D7" s="187"/>
      <c r="E7" s="184">
        <f t="shared" ref="E7:M29" si="0">$C7</f>
        <v>0</v>
      </c>
      <c r="F7" s="187"/>
      <c r="G7" s="184">
        <f t="shared" si="0"/>
        <v>0</v>
      </c>
      <c r="H7" s="187"/>
      <c r="I7" s="184">
        <f t="shared" si="0"/>
        <v>0</v>
      </c>
      <c r="J7" s="188">
        <f t="shared" ref="J7:J29" si="1">$F7+$H7</f>
        <v>0</v>
      </c>
      <c r="K7" s="186">
        <f t="shared" si="0"/>
        <v>0</v>
      </c>
      <c r="L7" s="188">
        <f t="shared" ref="L7:L29" si="2">$D7-$J7</f>
        <v>0</v>
      </c>
      <c r="M7" s="189">
        <f t="shared" si="0"/>
        <v>0</v>
      </c>
    </row>
    <row r="8" spans="1:19" ht="27" customHeight="1">
      <c r="A8" s="180"/>
      <c r="B8" s="181"/>
      <c r="C8" s="182"/>
      <c r="D8" s="187"/>
      <c r="E8" s="184">
        <f t="shared" si="0"/>
        <v>0</v>
      </c>
      <c r="F8" s="187"/>
      <c r="G8" s="186">
        <f t="shared" si="0"/>
        <v>0</v>
      </c>
      <c r="H8" s="187"/>
      <c r="I8" s="186">
        <f t="shared" si="0"/>
        <v>0</v>
      </c>
      <c r="J8" s="188">
        <f t="shared" si="1"/>
        <v>0</v>
      </c>
      <c r="K8" s="186">
        <f t="shared" si="0"/>
        <v>0</v>
      </c>
      <c r="L8" s="188">
        <f t="shared" si="2"/>
        <v>0</v>
      </c>
      <c r="M8" s="189">
        <f t="shared" si="0"/>
        <v>0</v>
      </c>
    </row>
    <row r="9" spans="1:19" ht="27" customHeight="1">
      <c r="A9" s="180"/>
      <c r="B9" s="181"/>
      <c r="C9" s="182"/>
      <c r="D9" s="187"/>
      <c r="E9" s="184">
        <f t="shared" si="0"/>
        <v>0</v>
      </c>
      <c r="F9" s="187"/>
      <c r="G9" s="184">
        <f t="shared" si="0"/>
        <v>0</v>
      </c>
      <c r="H9" s="187"/>
      <c r="I9" s="184">
        <f t="shared" si="0"/>
        <v>0</v>
      </c>
      <c r="J9" s="188">
        <f t="shared" si="1"/>
        <v>0</v>
      </c>
      <c r="K9" s="186">
        <f t="shared" si="0"/>
        <v>0</v>
      </c>
      <c r="L9" s="188">
        <f t="shared" si="2"/>
        <v>0</v>
      </c>
      <c r="M9" s="189">
        <f t="shared" si="0"/>
        <v>0</v>
      </c>
    </row>
    <row r="10" spans="1:19" ht="27" customHeight="1">
      <c r="A10" s="180"/>
      <c r="B10" s="181"/>
      <c r="C10" s="182"/>
      <c r="D10" s="187"/>
      <c r="E10" s="184">
        <f t="shared" si="0"/>
        <v>0</v>
      </c>
      <c r="F10" s="187"/>
      <c r="G10" s="186">
        <f t="shared" si="0"/>
        <v>0</v>
      </c>
      <c r="H10" s="187"/>
      <c r="I10" s="186">
        <f t="shared" si="0"/>
        <v>0</v>
      </c>
      <c r="J10" s="188">
        <f t="shared" si="1"/>
        <v>0</v>
      </c>
      <c r="K10" s="186">
        <f t="shared" si="0"/>
        <v>0</v>
      </c>
      <c r="L10" s="188">
        <f t="shared" si="2"/>
        <v>0</v>
      </c>
      <c r="M10" s="189">
        <f t="shared" si="0"/>
        <v>0</v>
      </c>
    </row>
    <row r="11" spans="1:19" ht="27" customHeight="1">
      <c r="A11" s="180"/>
      <c r="B11" s="181"/>
      <c r="C11" s="182"/>
      <c r="D11" s="187"/>
      <c r="E11" s="184">
        <f t="shared" si="0"/>
        <v>0</v>
      </c>
      <c r="F11" s="187"/>
      <c r="G11" s="184">
        <f t="shared" si="0"/>
        <v>0</v>
      </c>
      <c r="H11" s="187"/>
      <c r="I11" s="184">
        <f t="shared" si="0"/>
        <v>0</v>
      </c>
      <c r="J11" s="188">
        <f t="shared" si="1"/>
        <v>0</v>
      </c>
      <c r="K11" s="186">
        <f t="shared" si="0"/>
        <v>0</v>
      </c>
      <c r="L11" s="188">
        <f t="shared" si="2"/>
        <v>0</v>
      </c>
      <c r="M11" s="189">
        <f t="shared" si="0"/>
        <v>0</v>
      </c>
    </row>
    <row r="12" spans="1:19" ht="27" customHeight="1">
      <c r="A12" s="180"/>
      <c r="B12" s="181"/>
      <c r="C12" s="182"/>
      <c r="D12" s="187"/>
      <c r="E12" s="184">
        <f t="shared" si="0"/>
        <v>0</v>
      </c>
      <c r="F12" s="187"/>
      <c r="G12" s="186">
        <f t="shared" si="0"/>
        <v>0</v>
      </c>
      <c r="H12" s="187"/>
      <c r="I12" s="186">
        <f t="shared" si="0"/>
        <v>0</v>
      </c>
      <c r="J12" s="188">
        <f t="shared" si="1"/>
        <v>0</v>
      </c>
      <c r="K12" s="186">
        <f t="shared" si="0"/>
        <v>0</v>
      </c>
      <c r="L12" s="188">
        <f t="shared" si="2"/>
        <v>0</v>
      </c>
      <c r="M12" s="189">
        <f t="shared" si="0"/>
        <v>0</v>
      </c>
    </row>
    <row r="13" spans="1:19" ht="27" customHeight="1">
      <c r="A13" s="180"/>
      <c r="B13" s="181"/>
      <c r="C13" s="182"/>
      <c r="D13" s="187"/>
      <c r="E13" s="184">
        <f t="shared" si="0"/>
        <v>0</v>
      </c>
      <c r="F13" s="187"/>
      <c r="G13" s="184">
        <f t="shared" si="0"/>
        <v>0</v>
      </c>
      <c r="H13" s="187"/>
      <c r="I13" s="184">
        <f t="shared" si="0"/>
        <v>0</v>
      </c>
      <c r="J13" s="188">
        <f t="shared" si="1"/>
        <v>0</v>
      </c>
      <c r="K13" s="186">
        <f t="shared" si="0"/>
        <v>0</v>
      </c>
      <c r="L13" s="188">
        <f t="shared" si="2"/>
        <v>0</v>
      </c>
      <c r="M13" s="189">
        <f t="shared" si="0"/>
        <v>0</v>
      </c>
    </row>
    <row r="14" spans="1:19" ht="27" customHeight="1">
      <c r="A14" s="180"/>
      <c r="B14" s="181"/>
      <c r="C14" s="182"/>
      <c r="D14" s="187"/>
      <c r="E14" s="184">
        <f t="shared" si="0"/>
        <v>0</v>
      </c>
      <c r="F14" s="187"/>
      <c r="G14" s="186">
        <f t="shared" si="0"/>
        <v>0</v>
      </c>
      <c r="H14" s="187"/>
      <c r="I14" s="186">
        <f t="shared" si="0"/>
        <v>0</v>
      </c>
      <c r="J14" s="188">
        <f t="shared" si="1"/>
        <v>0</v>
      </c>
      <c r="K14" s="186">
        <f t="shared" si="0"/>
        <v>0</v>
      </c>
      <c r="L14" s="188">
        <f t="shared" si="2"/>
        <v>0</v>
      </c>
      <c r="M14" s="189">
        <f t="shared" si="0"/>
        <v>0</v>
      </c>
    </row>
    <row r="15" spans="1:19" ht="27" customHeight="1">
      <c r="A15" s="180"/>
      <c r="B15" s="181"/>
      <c r="C15" s="182"/>
      <c r="D15" s="187"/>
      <c r="E15" s="184">
        <f t="shared" si="0"/>
        <v>0</v>
      </c>
      <c r="F15" s="187"/>
      <c r="G15" s="184">
        <f t="shared" si="0"/>
        <v>0</v>
      </c>
      <c r="H15" s="187"/>
      <c r="I15" s="184">
        <f t="shared" si="0"/>
        <v>0</v>
      </c>
      <c r="J15" s="188">
        <f t="shared" si="1"/>
        <v>0</v>
      </c>
      <c r="K15" s="186">
        <f t="shared" si="0"/>
        <v>0</v>
      </c>
      <c r="L15" s="188">
        <f t="shared" si="2"/>
        <v>0</v>
      </c>
      <c r="M15" s="189">
        <f t="shared" si="0"/>
        <v>0</v>
      </c>
    </row>
    <row r="16" spans="1:19" ht="27" customHeight="1">
      <c r="A16" s="180"/>
      <c r="B16" s="181"/>
      <c r="C16" s="182"/>
      <c r="D16" s="187"/>
      <c r="E16" s="184">
        <f t="shared" si="0"/>
        <v>0</v>
      </c>
      <c r="F16" s="187"/>
      <c r="G16" s="186">
        <f t="shared" si="0"/>
        <v>0</v>
      </c>
      <c r="H16" s="187"/>
      <c r="I16" s="186">
        <f t="shared" si="0"/>
        <v>0</v>
      </c>
      <c r="J16" s="188">
        <f t="shared" si="1"/>
        <v>0</v>
      </c>
      <c r="K16" s="186">
        <f t="shared" si="0"/>
        <v>0</v>
      </c>
      <c r="L16" s="188">
        <f t="shared" si="2"/>
        <v>0</v>
      </c>
      <c r="M16" s="189">
        <f t="shared" si="0"/>
        <v>0</v>
      </c>
    </row>
    <row r="17" spans="1:13" ht="27" customHeight="1">
      <c r="A17" s="180"/>
      <c r="B17" s="181"/>
      <c r="C17" s="182"/>
      <c r="D17" s="187"/>
      <c r="E17" s="184">
        <f t="shared" si="0"/>
        <v>0</v>
      </c>
      <c r="F17" s="187"/>
      <c r="G17" s="184">
        <f t="shared" si="0"/>
        <v>0</v>
      </c>
      <c r="H17" s="187"/>
      <c r="I17" s="184">
        <f t="shared" si="0"/>
        <v>0</v>
      </c>
      <c r="J17" s="188">
        <f t="shared" si="1"/>
        <v>0</v>
      </c>
      <c r="K17" s="186">
        <f t="shared" si="0"/>
        <v>0</v>
      </c>
      <c r="L17" s="188">
        <f t="shared" si="2"/>
        <v>0</v>
      </c>
      <c r="M17" s="189">
        <f t="shared" si="0"/>
        <v>0</v>
      </c>
    </row>
    <row r="18" spans="1:13" ht="27" customHeight="1">
      <c r="A18" s="180"/>
      <c r="B18" s="181"/>
      <c r="C18" s="182"/>
      <c r="D18" s="187"/>
      <c r="E18" s="184">
        <f t="shared" si="0"/>
        <v>0</v>
      </c>
      <c r="F18" s="187"/>
      <c r="G18" s="186">
        <f t="shared" si="0"/>
        <v>0</v>
      </c>
      <c r="H18" s="187"/>
      <c r="I18" s="186">
        <f t="shared" si="0"/>
        <v>0</v>
      </c>
      <c r="J18" s="188">
        <f t="shared" si="1"/>
        <v>0</v>
      </c>
      <c r="K18" s="186">
        <f t="shared" si="0"/>
        <v>0</v>
      </c>
      <c r="L18" s="188">
        <f t="shared" si="2"/>
        <v>0</v>
      </c>
      <c r="M18" s="189">
        <f t="shared" si="0"/>
        <v>0</v>
      </c>
    </row>
    <row r="19" spans="1:13" ht="27" customHeight="1">
      <c r="A19" s="180"/>
      <c r="B19" s="181"/>
      <c r="C19" s="182"/>
      <c r="D19" s="187"/>
      <c r="E19" s="184">
        <f t="shared" si="0"/>
        <v>0</v>
      </c>
      <c r="F19" s="187"/>
      <c r="G19" s="184">
        <f t="shared" si="0"/>
        <v>0</v>
      </c>
      <c r="H19" s="187"/>
      <c r="I19" s="184">
        <f t="shared" si="0"/>
        <v>0</v>
      </c>
      <c r="J19" s="188">
        <f t="shared" si="1"/>
        <v>0</v>
      </c>
      <c r="K19" s="186">
        <f t="shared" si="0"/>
        <v>0</v>
      </c>
      <c r="L19" s="188">
        <f t="shared" si="2"/>
        <v>0</v>
      </c>
      <c r="M19" s="189">
        <f t="shared" si="0"/>
        <v>0</v>
      </c>
    </row>
    <row r="20" spans="1:13" ht="27" customHeight="1">
      <c r="A20" s="180"/>
      <c r="B20" s="181"/>
      <c r="C20" s="182"/>
      <c r="D20" s="187"/>
      <c r="E20" s="184">
        <f t="shared" si="0"/>
        <v>0</v>
      </c>
      <c r="F20" s="187"/>
      <c r="G20" s="186">
        <f t="shared" si="0"/>
        <v>0</v>
      </c>
      <c r="H20" s="187"/>
      <c r="I20" s="186">
        <f t="shared" si="0"/>
        <v>0</v>
      </c>
      <c r="J20" s="188">
        <f t="shared" si="1"/>
        <v>0</v>
      </c>
      <c r="K20" s="186">
        <f t="shared" si="0"/>
        <v>0</v>
      </c>
      <c r="L20" s="188">
        <f t="shared" si="2"/>
        <v>0</v>
      </c>
      <c r="M20" s="189">
        <f t="shared" si="0"/>
        <v>0</v>
      </c>
    </row>
    <row r="21" spans="1:13" ht="27" customHeight="1">
      <c r="A21" s="180"/>
      <c r="B21" s="181"/>
      <c r="C21" s="182"/>
      <c r="D21" s="187"/>
      <c r="E21" s="184">
        <f t="shared" si="0"/>
        <v>0</v>
      </c>
      <c r="F21" s="187"/>
      <c r="G21" s="184">
        <f t="shared" si="0"/>
        <v>0</v>
      </c>
      <c r="H21" s="187"/>
      <c r="I21" s="184">
        <f t="shared" si="0"/>
        <v>0</v>
      </c>
      <c r="J21" s="188">
        <f t="shared" si="1"/>
        <v>0</v>
      </c>
      <c r="K21" s="186">
        <f t="shared" si="0"/>
        <v>0</v>
      </c>
      <c r="L21" s="188">
        <f t="shared" si="2"/>
        <v>0</v>
      </c>
      <c r="M21" s="189">
        <f t="shared" si="0"/>
        <v>0</v>
      </c>
    </row>
    <row r="22" spans="1:13" ht="27" customHeight="1">
      <c r="A22" s="180"/>
      <c r="B22" s="181"/>
      <c r="C22" s="182"/>
      <c r="D22" s="187"/>
      <c r="E22" s="184">
        <f t="shared" si="0"/>
        <v>0</v>
      </c>
      <c r="F22" s="187"/>
      <c r="G22" s="186">
        <f t="shared" si="0"/>
        <v>0</v>
      </c>
      <c r="H22" s="187"/>
      <c r="I22" s="186">
        <f t="shared" si="0"/>
        <v>0</v>
      </c>
      <c r="J22" s="188">
        <f t="shared" si="1"/>
        <v>0</v>
      </c>
      <c r="K22" s="186">
        <f t="shared" si="0"/>
        <v>0</v>
      </c>
      <c r="L22" s="188">
        <f t="shared" si="2"/>
        <v>0</v>
      </c>
      <c r="M22" s="189">
        <f t="shared" si="0"/>
        <v>0</v>
      </c>
    </row>
    <row r="23" spans="1:13" ht="27" customHeight="1">
      <c r="A23" s="180"/>
      <c r="B23" s="181"/>
      <c r="C23" s="182"/>
      <c r="D23" s="187"/>
      <c r="E23" s="184">
        <f t="shared" si="0"/>
        <v>0</v>
      </c>
      <c r="F23" s="187"/>
      <c r="G23" s="184">
        <f t="shared" si="0"/>
        <v>0</v>
      </c>
      <c r="H23" s="187"/>
      <c r="I23" s="184">
        <f t="shared" si="0"/>
        <v>0</v>
      </c>
      <c r="J23" s="188">
        <f t="shared" si="1"/>
        <v>0</v>
      </c>
      <c r="K23" s="186">
        <f t="shared" si="0"/>
        <v>0</v>
      </c>
      <c r="L23" s="188">
        <f t="shared" si="2"/>
        <v>0</v>
      </c>
      <c r="M23" s="189">
        <f t="shared" si="0"/>
        <v>0</v>
      </c>
    </row>
    <row r="24" spans="1:13" ht="27" customHeight="1">
      <c r="A24" s="180"/>
      <c r="B24" s="181"/>
      <c r="C24" s="182"/>
      <c r="D24" s="187"/>
      <c r="E24" s="184">
        <f t="shared" si="0"/>
        <v>0</v>
      </c>
      <c r="F24" s="187"/>
      <c r="G24" s="186">
        <f t="shared" si="0"/>
        <v>0</v>
      </c>
      <c r="H24" s="187"/>
      <c r="I24" s="186">
        <f t="shared" si="0"/>
        <v>0</v>
      </c>
      <c r="J24" s="188">
        <f t="shared" si="1"/>
        <v>0</v>
      </c>
      <c r="K24" s="186">
        <f t="shared" si="0"/>
        <v>0</v>
      </c>
      <c r="L24" s="188">
        <f t="shared" si="2"/>
        <v>0</v>
      </c>
      <c r="M24" s="189">
        <f t="shared" si="0"/>
        <v>0</v>
      </c>
    </row>
    <row r="25" spans="1:13" ht="27" customHeight="1">
      <c r="A25" s="180"/>
      <c r="B25" s="181"/>
      <c r="C25" s="182"/>
      <c r="D25" s="187"/>
      <c r="E25" s="184">
        <f t="shared" si="0"/>
        <v>0</v>
      </c>
      <c r="F25" s="187"/>
      <c r="G25" s="184">
        <f t="shared" si="0"/>
        <v>0</v>
      </c>
      <c r="H25" s="187"/>
      <c r="I25" s="184">
        <f t="shared" si="0"/>
        <v>0</v>
      </c>
      <c r="J25" s="188">
        <f t="shared" si="1"/>
        <v>0</v>
      </c>
      <c r="K25" s="186">
        <f t="shared" si="0"/>
        <v>0</v>
      </c>
      <c r="L25" s="188">
        <f t="shared" si="2"/>
        <v>0</v>
      </c>
      <c r="M25" s="189">
        <f t="shared" si="0"/>
        <v>0</v>
      </c>
    </row>
    <row r="26" spans="1:13" ht="27" customHeight="1">
      <c r="A26" s="180"/>
      <c r="B26" s="181"/>
      <c r="C26" s="182"/>
      <c r="D26" s="187"/>
      <c r="E26" s="184">
        <f t="shared" si="0"/>
        <v>0</v>
      </c>
      <c r="F26" s="187"/>
      <c r="G26" s="186">
        <f t="shared" si="0"/>
        <v>0</v>
      </c>
      <c r="H26" s="187"/>
      <c r="I26" s="186">
        <f t="shared" si="0"/>
        <v>0</v>
      </c>
      <c r="J26" s="188">
        <f t="shared" si="1"/>
        <v>0</v>
      </c>
      <c r="K26" s="186">
        <f t="shared" si="0"/>
        <v>0</v>
      </c>
      <c r="L26" s="188">
        <f t="shared" si="2"/>
        <v>0</v>
      </c>
      <c r="M26" s="189">
        <f t="shared" si="0"/>
        <v>0</v>
      </c>
    </row>
    <row r="27" spans="1:13" ht="27" customHeight="1">
      <c r="A27" s="180"/>
      <c r="B27" s="181"/>
      <c r="C27" s="182"/>
      <c r="D27" s="187"/>
      <c r="E27" s="184">
        <f t="shared" si="0"/>
        <v>0</v>
      </c>
      <c r="F27" s="187"/>
      <c r="G27" s="184">
        <f t="shared" si="0"/>
        <v>0</v>
      </c>
      <c r="H27" s="187"/>
      <c r="I27" s="184">
        <f t="shared" si="0"/>
        <v>0</v>
      </c>
      <c r="J27" s="188">
        <f t="shared" si="1"/>
        <v>0</v>
      </c>
      <c r="K27" s="186">
        <f t="shared" si="0"/>
        <v>0</v>
      </c>
      <c r="L27" s="188">
        <f t="shared" si="2"/>
        <v>0</v>
      </c>
      <c r="M27" s="189">
        <f t="shared" si="0"/>
        <v>0</v>
      </c>
    </row>
    <row r="28" spans="1:13" ht="27" customHeight="1">
      <c r="A28" s="180"/>
      <c r="B28" s="181"/>
      <c r="C28" s="182"/>
      <c r="D28" s="187"/>
      <c r="E28" s="184">
        <f t="shared" si="0"/>
        <v>0</v>
      </c>
      <c r="F28" s="187"/>
      <c r="G28" s="186">
        <f t="shared" si="0"/>
        <v>0</v>
      </c>
      <c r="H28" s="187"/>
      <c r="I28" s="186">
        <f t="shared" si="0"/>
        <v>0</v>
      </c>
      <c r="J28" s="188">
        <f t="shared" si="1"/>
        <v>0</v>
      </c>
      <c r="K28" s="186">
        <f t="shared" si="0"/>
        <v>0</v>
      </c>
      <c r="L28" s="188">
        <f t="shared" si="2"/>
        <v>0</v>
      </c>
      <c r="M28" s="189">
        <f t="shared" si="0"/>
        <v>0</v>
      </c>
    </row>
    <row r="29" spans="1:13" ht="27" customHeight="1">
      <c r="A29" s="190"/>
      <c r="B29" s="191"/>
      <c r="C29" s="192"/>
      <c r="D29" s="193"/>
      <c r="E29" s="194">
        <f t="shared" si="0"/>
        <v>0</v>
      </c>
      <c r="F29" s="193"/>
      <c r="G29" s="194">
        <f t="shared" si="0"/>
        <v>0</v>
      </c>
      <c r="H29" s="193"/>
      <c r="I29" s="194">
        <f t="shared" si="0"/>
        <v>0</v>
      </c>
      <c r="J29" s="195">
        <f t="shared" si="1"/>
        <v>0</v>
      </c>
      <c r="K29" s="196">
        <f t="shared" si="0"/>
        <v>0</v>
      </c>
      <c r="L29" s="195">
        <f t="shared" si="2"/>
        <v>0</v>
      </c>
      <c r="M29" s="197">
        <f t="shared" si="0"/>
        <v>0</v>
      </c>
    </row>
    <row r="30" spans="1:13">
      <c r="A30" s="198"/>
      <c r="B30" s="198"/>
      <c r="C30" s="198"/>
      <c r="D30" s="199"/>
      <c r="E30" s="199"/>
      <c r="F30" s="199"/>
      <c r="G30" s="199"/>
      <c r="H30" s="199"/>
      <c r="I30" s="199"/>
    </row>
    <row r="31" spans="1:13">
      <c r="A31" s="200"/>
      <c r="B31" s="200"/>
      <c r="C31" s="200"/>
      <c r="D31" s="55"/>
      <c r="E31" s="55"/>
      <c r="F31" s="121"/>
      <c r="G31" s="121"/>
      <c r="H31" s="121"/>
      <c r="I31" s="121"/>
    </row>
    <row r="32" spans="1:13">
      <c r="A32" s="198"/>
      <c r="B32" s="198"/>
      <c r="C32" s="198"/>
      <c r="D32" s="199"/>
      <c r="E32" s="199"/>
      <c r="F32" s="199"/>
      <c r="G32" s="199"/>
      <c r="H32" s="199"/>
      <c r="I32" s="199"/>
    </row>
    <row r="33" spans="1:9">
      <c r="A33" s="200"/>
      <c r="B33" s="200"/>
      <c r="C33" s="200"/>
      <c r="D33" s="55"/>
      <c r="E33" s="55"/>
      <c r="F33" s="121"/>
      <c r="G33" s="121"/>
      <c r="H33" s="121"/>
      <c r="I33" s="121"/>
    </row>
    <row r="34" spans="1:9">
      <c r="A34" s="198"/>
      <c r="B34" s="198"/>
      <c r="C34" s="198"/>
      <c r="D34" s="199"/>
      <c r="E34" s="199"/>
      <c r="F34" s="199"/>
      <c r="G34" s="199"/>
      <c r="H34" s="199"/>
      <c r="I34" s="199"/>
    </row>
    <row r="35" spans="1:9">
      <c r="A35" s="200"/>
      <c r="B35" s="200"/>
      <c r="C35" s="200"/>
      <c r="D35" s="55"/>
      <c r="E35" s="55"/>
      <c r="F35" s="121"/>
      <c r="G35" s="121"/>
      <c r="H35" s="121"/>
      <c r="I35" s="121"/>
    </row>
    <row r="36" spans="1:9">
      <c r="A36" s="198"/>
      <c r="B36" s="198"/>
      <c r="C36" s="198"/>
      <c r="D36" s="199"/>
      <c r="E36" s="199"/>
      <c r="F36" s="199"/>
      <c r="G36" s="199"/>
      <c r="H36" s="199"/>
      <c r="I36" s="199"/>
    </row>
    <row r="37" spans="1:9">
      <c r="A37" s="200"/>
      <c r="B37" s="200"/>
      <c r="C37" s="200"/>
      <c r="D37" s="55"/>
      <c r="E37" s="55"/>
      <c r="F37" s="121"/>
      <c r="G37" s="121"/>
      <c r="H37" s="121"/>
      <c r="I37" s="121"/>
    </row>
    <row r="38" spans="1:9">
      <c r="A38" s="198"/>
      <c r="B38" s="198"/>
      <c r="C38" s="198"/>
      <c r="D38" s="199"/>
      <c r="E38" s="199"/>
      <c r="F38" s="199"/>
      <c r="G38" s="199"/>
      <c r="H38" s="199"/>
      <c r="I38" s="199"/>
    </row>
    <row r="39" spans="1:9">
      <c r="A39" s="200"/>
      <c r="B39" s="200"/>
      <c r="C39" s="200"/>
      <c r="D39" s="55"/>
      <c r="E39" s="55"/>
      <c r="F39" s="121"/>
      <c r="G39" s="121"/>
      <c r="H39" s="121"/>
      <c r="I39" s="121"/>
    </row>
    <row r="40" spans="1:9">
      <c r="A40" s="198"/>
      <c r="B40" s="198"/>
      <c r="C40" s="198"/>
      <c r="D40" s="199"/>
      <c r="E40" s="199"/>
      <c r="F40" s="199"/>
      <c r="G40" s="199"/>
      <c r="H40" s="199"/>
      <c r="I40" s="199"/>
    </row>
    <row r="41" spans="1:9">
      <c r="A41" s="200"/>
      <c r="B41" s="200"/>
      <c r="C41" s="200"/>
      <c r="D41" s="55"/>
      <c r="E41" s="55"/>
      <c r="F41" s="121"/>
      <c r="G41" s="121"/>
      <c r="H41" s="121"/>
      <c r="I41" s="121"/>
    </row>
    <row r="42" spans="1:9">
      <c r="A42" s="198"/>
      <c r="B42" s="198"/>
      <c r="C42" s="198"/>
      <c r="D42" s="199"/>
      <c r="E42" s="199"/>
      <c r="F42" s="199"/>
      <c r="G42" s="199"/>
      <c r="H42" s="199"/>
      <c r="I42" s="199"/>
    </row>
    <row r="43" spans="1:9">
      <c r="A43" s="200"/>
      <c r="B43" s="200"/>
      <c r="C43" s="200"/>
      <c r="D43" s="55"/>
      <c r="E43" s="55"/>
      <c r="F43" s="121"/>
      <c r="G43" s="121"/>
      <c r="H43" s="121"/>
      <c r="I43" s="121"/>
    </row>
    <row r="44" spans="1:9">
      <c r="A44" s="198"/>
      <c r="B44" s="198"/>
      <c r="C44" s="198"/>
      <c r="D44" s="199"/>
      <c r="E44" s="199"/>
      <c r="F44" s="199"/>
      <c r="G44" s="199"/>
      <c r="H44" s="199"/>
      <c r="I44" s="199"/>
    </row>
    <row r="45" spans="1:9">
      <c r="A45" s="200"/>
      <c r="B45" s="200"/>
      <c r="C45" s="200"/>
      <c r="D45" s="55"/>
      <c r="E45" s="55"/>
      <c r="F45" s="121"/>
      <c r="G45" s="121"/>
      <c r="H45" s="121"/>
      <c r="I45" s="121"/>
    </row>
    <row r="46" spans="1:9">
      <c r="A46" s="198"/>
      <c r="B46" s="198"/>
      <c r="C46" s="198"/>
      <c r="D46" s="199"/>
      <c r="E46" s="199"/>
      <c r="F46" s="199"/>
      <c r="G46" s="199"/>
      <c r="H46" s="199"/>
      <c r="I46" s="199"/>
    </row>
    <row r="47" spans="1:9">
      <c r="A47" s="200"/>
      <c r="B47" s="200"/>
      <c r="C47" s="200"/>
      <c r="D47" s="55"/>
      <c r="E47" s="55"/>
      <c r="F47" s="121"/>
      <c r="G47" s="121"/>
      <c r="H47" s="121"/>
      <c r="I47" s="121"/>
    </row>
    <row r="48" spans="1:9">
      <c r="A48" s="198"/>
      <c r="B48" s="198"/>
      <c r="C48" s="198"/>
      <c r="D48" s="199"/>
      <c r="E48" s="199"/>
      <c r="F48" s="199"/>
      <c r="G48" s="199"/>
      <c r="H48" s="199"/>
      <c r="I48" s="199"/>
    </row>
    <row r="49" spans="1:9">
      <c r="A49" s="200"/>
      <c r="B49" s="200"/>
      <c r="C49" s="200"/>
      <c r="D49" s="55"/>
      <c r="E49" s="55"/>
      <c r="F49" s="121"/>
      <c r="G49" s="121"/>
      <c r="H49" s="121"/>
      <c r="I49" s="121"/>
    </row>
    <row r="50" spans="1:9">
      <c r="A50" s="198"/>
      <c r="B50" s="198"/>
      <c r="C50" s="198"/>
      <c r="D50" s="199"/>
      <c r="E50" s="199"/>
      <c r="F50" s="199"/>
      <c r="G50" s="199"/>
      <c r="H50" s="199"/>
      <c r="I50" s="199"/>
    </row>
    <row r="51" spans="1:9">
      <c r="A51" s="200"/>
      <c r="B51" s="200"/>
      <c r="C51" s="200"/>
      <c r="D51" s="55"/>
      <c r="E51" s="55"/>
      <c r="F51" s="121"/>
      <c r="G51" s="121"/>
      <c r="H51" s="121"/>
      <c r="I51" s="121"/>
    </row>
    <row r="52" spans="1:9">
      <c r="A52" s="198"/>
      <c r="B52" s="198"/>
      <c r="C52" s="198"/>
      <c r="D52" s="199"/>
      <c r="E52" s="199"/>
      <c r="F52" s="199"/>
      <c r="G52" s="199"/>
      <c r="H52" s="199"/>
      <c r="I52" s="199"/>
    </row>
    <row r="53" spans="1:9">
      <c r="A53" s="200"/>
      <c r="B53" s="200"/>
      <c r="C53" s="200"/>
      <c r="D53" s="55"/>
      <c r="E53" s="55"/>
      <c r="F53" s="121"/>
      <c r="G53" s="121"/>
      <c r="H53" s="121"/>
      <c r="I53" s="121"/>
    </row>
    <row r="54" spans="1:9">
      <c r="A54" s="198"/>
      <c r="B54" s="198"/>
      <c r="C54" s="198"/>
      <c r="D54" s="199"/>
      <c r="E54" s="199"/>
      <c r="F54" s="199"/>
      <c r="G54" s="199"/>
      <c r="H54" s="199"/>
      <c r="I54" s="199"/>
    </row>
  </sheetData>
  <mergeCells count="7">
    <mergeCell ref="A1:B1"/>
    <mergeCell ref="A3:M3"/>
    <mergeCell ref="D5:E5"/>
    <mergeCell ref="F5:G5"/>
    <mergeCell ref="H5:I5"/>
    <mergeCell ref="J5:K5"/>
    <mergeCell ref="L5:M5"/>
  </mergeCells>
  <phoneticPr fontId="1"/>
  <dataValidations count="1">
    <dataValidation type="list" allowBlank="1" showInputMessage="1" showErrorMessage="1" sqref="A3" xr:uid="{00000000-0002-0000-0F00-000000000000}">
      <formula1>"支給材料（請求）内訳書,支給材料（受領）内訳書,支給材料（返納）内訳書"</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J6:J29 L6:L29" formula="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3" tint="0.39997558519241921"/>
    <pageSetUpPr fitToPage="1"/>
  </sheetPr>
  <dimension ref="A1:N56"/>
  <sheetViews>
    <sheetView showGridLines="0" showZeros="0" view="pageBreakPreview" zoomScale="70" zoomScaleNormal="85" zoomScaleSheetLayoutView="70" workbookViewId="0">
      <selection activeCell="A6" sqref="A6"/>
    </sheetView>
  </sheetViews>
  <sheetFormatPr defaultRowHeight="15.75"/>
  <cols>
    <col min="1" max="1" width="5.125" style="172" customWidth="1"/>
    <col min="2" max="2" width="6" style="172" customWidth="1"/>
    <col min="3" max="3" width="20.25" style="172" customWidth="1"/>
    <col min="4" max="4" width="8.625" style="172" customWidth="1"/>
    <col min="5" max="5" width="4.375" style="172" customWidth="1"/>
    <col min="6" max="6" width="15.5" style="172" customWidth="1"/>
    <col min="7" max="7" width="15.625" style="172" customWidth="1"/>
    <col min="8" max="8" width="12.625" style="172" customWidth="1"/>
    <col min="9" max="9" width="2.625" style="172" customWidth="1"/>
    <col min="10" max="16384" width="9" style="172"/>
  </cols>
  <sheetData>
    <row r="1" spans="1:14" ht="13.5" customHeight="1">
      <c r="A1" s="61" t="s">
        <v>53</v>
      </c>
      <c r="B1" s="49"/>
      <c r="C1" s="49"/>
      <c r="D1" s="49"/>
      <c r="E1" s="49"/>
      <c r="F1" s="49"/>
      <c r="G1" s="49"/>
      <c r="H1" s="49"/>
      <c r="J1" s="95"/>
      <c r="K1" s="52"/>
      <c r="L1" s="52"/>
      <c r="M1" s="52"/>
      <c r="N1" s="52"/>
    </row>
    <row r="2" spans="1:14" ht="13.5" customHeight="1">
      <c r="A2" s="49"/>
      <c r="B2" s="49"/>
      <c r="C2" s="49"/>
      <c r="D2" s="49"/>
      <c r="E2" s="49"/>
      <c r="F2" s="49"/>
      <c r="G2" s="49"/>
      <c r="H2" s="49"/>
      <c r="J2" s="53"/>
      <c r="K2" s="54"/>
      <c r="L2" s="54"/>
      <c r="M2" s="54"/>
      <c r="N2" s="54"/>
    </row>
    <row r="3" spans="1:14" ht="36" customHeight="1">
      <c r="A3" s="1065" t="s">
        <v>54</v>
      </c>
      <c r="B3" s="1066"/>
      <c r="C3" s="1066"/>
      <c r="D3" s="1066"/>
      <c r="E3" s="1066"/>
      <c r="F3" s="1066"/>
      <c r="G3" s="1066"/>
      <c r="H3" s="1067"/>
      <c r="J3" s="53"/>
      <c r="K3" s="54"/>
      <c r="L3" s="54"/>
      <c r="M3" s="54"/>
      <c r="N3" s="54"/>
    </row>
    <row r="4" spans="1:14" ht="13.5" customHeight="1">
      <c r="A4" s="1073" t="s">
        <v>28</v>
      </c>
      <c r="B4" s="1074"/>
      <c r="C4" s="1075" t="s">
        <v>29</v>
      </c>
      <c r="D4" s="1068" t="s">
        <v>55</v>
      </c>
      <c r="E4" s="1070" t="s">
        <v>31</v>
      </c>
      <c r="F4" s="55" t="s">
        <v>56</v>
      </c>
      <c r="G4" s="55" t="s">
        <v>57</v>
      </c>
      <c r="H4" s="1071" t="s">
        <v>32</v>
      </c>
    </row>
    <row r="5" spans="1:14" ht="13.5" customHeight="1">
      <c r="A5" s="201" t="s">
        <v>58</v>
      </c>
      <c r="B5" s="202" t="s">
        <v>59</v>
      </c>
      <c r="C5" s="1076"/>
      <c r="D5" s="1069"/>
      <c r="E5" s="1070"/>
      <c r="F5" s="203" t="s">
        <v>60</v>
      </c>
      <c r="G5" s="203" t="s">
        <v>61</v>
      </c>
      <c r="H5" s="1072"/>
    </row>
    <row r="6" spans="1:14" ht="40.5" customHeight="1">
      <c r="A6" s="204"/>
      <c r="B6" s="205"/>
      <c r="C6" s="206"/>
      <c r="D6" s="207"/>
      <c r="E6" s="208"/>
      <c r="F6" s="209"/>
      <c r="G6" s="210">
        <f>$D6*$F6</f>
        <v>0</v>
      </c>
      <c r="H6" s="211"/>
    </row>
    <row r="7" spans="1:14" ht="40.5" customHeight="1">
      <c r="A7" s="212"/>
      <c r="B7" s="205"/>
      <c r="C7" s="206"/>
      <c r="D7" s="213"/>
      <c r="E7" s="214"/>
      <c r="F7" s="209"/>
      <c r="G7" s="210">
        <f t="shared" ref="G7:G22" si="0">$D7*$F7</f>
        <v>0</v>
      </c>
      <c r="H7" s="215"/>
    </row>
    <row r="8" spans="1:14" ht="40.5" customHeight="1">
      <c r="A8" s="212"/>
      <c r="B8" s="205"/>
      <c r="C8" s="206"/>
      <c r="D8" s="213"/>
      <c r="E8" s="214"/>
      <c r="F8" s="209"/>
      <c r="G8" s="210">
        <f t="shared" si="0"/>
        <v>0</v>
      </c>
      <c r="H8" s="215"/>
    </row>
    <row r="9" spans="1:14" ht="40.5" customHeight="1">
      <c r="A9" s="204"/>
      <c r="B9" s="205"/>
      <c r="C9" s="206"/>
      <c r="D9" s="207"/>
      <c r="E9" s="208"/>
      <c r="F9" s="209"/>
      <c r="G9" s="210">
        <f>$D9*$F9</f>
        <v>0</v>
      </c>
      <c r="H9" s="211"/>
    </row>
    <row r="10" spans="1:14" ht="40.5" customHeight="1">
      <c r="A10" s="212"/>
      <c r="B10" s="205"/>
      <c r="C10" s="206"/>
      <c r="D10" s="213"/>
      <c r="E10" s="214"/>
      <c r="F10" s="209"/>
      <c r="G10" s="210">
        <f t="shared" si="0"/>
        <v>0</v>
      </c>
      <c r="H10" s="215"/>
    </row>
    <row r="11" spans="1:14" ht="40.5" customHeight="1">
      <c r="A11" s="212"/>
      <c r="B11" s="205"/>
      <c r="C11" s="206"/>
      <c r="D11" s="213"/>
      <c r="E11" s="214"/>
      <c r="F11" s="209"/>
      <c r="G11" s="210">
        <f t="shared" si="0"/>
        <v>0</v>
      </c>
      <c r="H11" s="215"/>
    </row>
    <row r="12" spans="1:14" ht="40.5" customHeight="1">
      <c r="A12" s="204"/>
      <c r="B12" s="205"/>
      <c r="C12" s="206"/>
      <c r="D12" s="207"/>
      <c r="E12" s="208"/>
      <c r="F12" s="209"/>
      <c r="G12" s="210">
        <f t="shared" si="0"/>
        <v>0</v>
      </c>
      <c r="H12" s="211"/>
    </row>
    <row r="13" spans="1:14" ht="40.5" customHeight="1">
      <c r="A13" s="212"/>
      <c r="B13" s="205"/>
      <c r="C13" s="206"/>
      <c r="D13" s="213"/>
      <c r="E13" s="214"/>
      <c r="F13" s="209"/>
      <c r="G13" s="210">
        <f t="shared" si="0"/>
        <v>0</v>
      </c>
      <c r="H13" s="215"/>
    </row>
    <row r="14" spans="1:14" ht="40.5" customHeight="1">
      <c r="A14" s="212"/>
      <c r="B14" s="205"/>
      <c r="C14" s="206"/>
      <c r="D14" s="213"/>
      <c r="E14" s="214"/>
      <c r="F14" s="209"/>
      <c r="G14" s="210">
        <f t="shared" si="0"/>
        <v>0</v>
      </c>
      <c r="H14" s="215"/>
    </row>
    <row r="15" spans="1:14" ht="40.5" customHeight="1">
      <c r="A15" s="204"/>
      <c r="B15" s="205"/>
      <c r="C15" s="206"/>
      <c r="D15" s="207"/>
      <c r="E15" s="208"/>
      <c r="F15" s="209"/>
      <c r="G15" s="210">
        <f t="shared" si="0"/>
        <v>0</v>
      </c>
      <c r="H15" s="211"/>
    </row>
    <row r="16" spans="1:14" ht="40.5" customHeight="1">
      <c r="A16" s="212"/>
      <c r="B16" s="205"/>
      <c r="C16" s="206"/>
      <c r="D16" s="213"/>
      <c r="E16" s="214"/>
      <c r="F16" s="209"/>
      <c r="G16" s="210">
        <f t="shared" si="0"/>
        <v>0</v>
      </c>
      <c r="H16" s="215"/>
    </row>
    <row r="17" spans="1:8" ht="40.5" customHeight="1">
      <c r="A17" s="212"/>
      <c r="B17" s="205"/>
      <c r="C17" s="206"/>
      <c r="D17" s="213"/>
      <c r="E17" s="214"/>
      <c r="F17" s="209"/>
      <c r="G17" s="210">
        <f t="shared" si="0"/>
        <v>0</v>
      </c>
      <c r="H17" s="215"/>
    </row>
    <row r="18" spans="1:8" ht="40.5" customHeight="1">
      <c r="A18" s="204"/>
      <c r="B18" s="205"/>
      <c r="C18" s="206"/>
      <c r="D18" s="207"/>
      <c r="E18" s="208"/>
      <c r="F18" s="209"/>
      <c r="G18" s="210">
        <f t="shared" si="0"/>
        <v>0</v>
      </c>
      <c r="H18" s="211"/>
    </row>
    <row r="19" spans="1:8" ht="40.5" customHeight="1">
      <c r="A19" s="212"/>
      <c r="B19" s="205"/>
      <c r="C19" s="206"/>
      <c r="D19" s="213"/>
      <c r="E19" s="214"/>
      <c r="F19" s="209"/>
      <c r="G19" s="210">
        <f t="shared" si="0"/>
        <v>0</v>
      </c>
      <c r="H19" s="215"/>
    </row>
    <row r="20" spans="1:8" ht="40.5" customHeight="1">
      <c r="A20" s="212"/>
      <c r="B20" s="205"/>
      <c r="C20" s="206"/>
      <c r="D20" s="213"/>
      <c r="E20" s="214"/>
      <c r="F20" s="209"/>
      <c r="G20" s="210">
        <f t="shared" si="0"/>
        <v>0</v>
      </c>
      <c r="H20" s="215"/>
    </row>
    <row r="21" spans="1:8" ht="40.5" customHeight="1">
      <c r="A21" s="204"/>
      <c r="B21" s="205"/>
      <c r="C21" s="206"/>
      <c r="D21" s="207"/>
      <c r="E21" s="208"/>
      <c r="F21" s="209"/>
      <c r="G21" s="210">
        <f t="shared" si="0"/>
        <v>0</v>
      </c>
      <c r="H21" s="211"/>
    </row>
    <row r="22" spans="1:8" ht="40.5" customHeight="1">
      <c r="A22" s="216"/>
      <c r="B22" s="217"/>
      <c r="C22" s="218"/>
      <c r="D22" s="219"/>
      <c r="E22" s="220"/>
      <c r="F22" s="221"/>
      <c r="G22" s="210">
        <f t="shared" si="0"/>
        <v>0</v>
      </c>
      <c r="H22" s="222"/>
    </row>
    <row r="23" spans="1:8">
      <c r="A23" s="223"/>
      <c r="B23" s="223"/>
      <c r="C23" s="72"/>
      <c r="D23" s="224"/>
      <c r="E23" s="223"/>
      <c r="F23" s="225"/>
      <c r="G23" s="225"/>
      <c r="H23" s="223"/>
    </row>
    <row r="24" spans="1:8">
      <c r="A24" s="226"/>
      <c r="B24" s="223"/>
      <c r="C24" s="72"/>
      <c r="D24" s="227"/>
      <c r="E24" s="226"/>
      <c r="F24" s="225"/>
      <c r="G24" s="225"/>
      <c r="H24" s="226"/>
    </row>
    <row r="25" spans="1:8">
      <c r="A25" s="223"/>
      <c r="B25" s="223"/>
      <c r="C25" s="72"/>
      <c r="D25" s="224"/>
      <c r="E25" s="223"/>
      <c r="F25" s="225"/>
      <c r="G25" s="225"/>
      <c r="H25" s="223"/>
    </row>
    <row r="26" spans="1:8">
      <c r="A26" s="223"/>
      <c r="B26" s="223"/>
      <c r="C26" s="72"/>
      <c r="D26" s="224"/>
      <c r="E26" s="223"/>
      <c r="F26" s="225"/>
      <c r="G26" s="225"/>
      <c r="H26" s="223"/>
    </row>
    <row r="27" spans="1:8">
      <c r="A27" s="226"/>
      <c r="B27" s="223"/>
      <c r="C27" s="72"/>
      <c r="D27" s="227"/>
      <c r="E27" s="226"/>
      <c r="F27" s="225"/>
      <c r="G27" s="225"/>
      <c r="H27" s="226"/>
    </row>
    <row r="28" spans="1:8">
      <c r="A28" s="223"/>
      <c r="B28" s="223"/>
      <c r="C28" s="72"/>
      <c r="D28" s="224"/>
      <c r="E28" s="223"/>
      <c r="F28" s="225"/>
      <c r="G28" s="225"/>
      <c r="H28" s="223"/>
    </row>
    <row r="29" spans="1:8">
      <c r="A29" s="223"/>
      <c r="B29" s="223"/>
      <c r="C29" s="72"/>
      <c r="D29" s="224"/>
      <c r="E29" s="223"/>
      <c r="F29" s="225"/>
      <c r="G29" s="225"/>
      <c r="H29" s="223"/>
    </row>
    <row r="30" spans="1:8">
      <c r="A30" s="226"/>
      <c r="B30" s="223"/>
      <c r="C30" s="72"/>
      <c r="D30" s="227"/>
      <c r="E30" s="226"/>
      <c r="F30" s="225"/>
      <c r="G30" s="225"/>
      <c r="H30" s="226"/>
    </row>
    <row r="31" spans="1:8">
      <c r="A31" s="223"/>
      <c r="B31" s="223"/>
      <c r="C31" s="72"/>
      <c r="D31" s="224"/>
      <c r="E31" s="223"/>
      <c r="F31" s="225"/>
      <c r="G31" s="225"/>
      <c r="H31" s="223"/>
    </row>
    <row r="32" spans="1:8">
      <c r="A32" s="223"/>
      <c r="B32" s="223"/>
      <c r="C32" s="72"/>
      <c r="D32" s="224"/>
      <c r="E32" s="223"/>
      <c r="F32" s="225"/>
      <c r="G32" s="225"/>
      <c r="H32" s="223"/>
    </row>
    <row r="33" spans="1:8">
      <c r="A33" s="226"/>
      <c r="B33" s="223"/>
      <c r="C33" s="72"/>
      <c r="D33" s="227"/>
      <c r="E33" s="226"/>
      <c r="F33" s="225"/>
      <c r="G33" s="225"/>
      <c r="H33" s="226"/>
    </row>
    <row r="34" spans="1:8">
      <c r="A34" s="223"/>
      <c r="B34" s="223"/>
      <c r="C34" s="72"/>
      <c r="D34" s="224"/>
      <c r="E34" s="223"/>
      <c r="F34" s="225"/>
      <c r="G34" s="225"/>
      <c r="H34" s="223"/>
    </row>
    <row r="35" spans="1:8">
      <c r="A35" s="223"/>
      <c r="B35" s="223"/>
      <c r="C35" s="72"/>
      <c r="D35" s="224"/>
      <c r="E35" s="223"/>
      <c r="F35" s="225"/>
      <c r="G35" s="225"/>
      <c r="H35" s="223"/>
    </row>
    <row r="36" spans="1:8">
      <c r="A36" s="226"/>
      <c r="B36" s="223"/>
      <c r="C36" s="72"/>
      <c r="D36" s="227"/>
      <c r="E36" s="226"/>
      <c r="F36" s="225"/>
      <c r="G36" s="225"/>
      <c r="H36" s="226"/>
    </row>
    <row r="37" spans="1:8">
      <c r="A37" s="223"/>
      <c r="B37" s="223"/>
      <c r="C37" s="72"/>
      <c r="D37" s="224"/>
      <c r="E37" s="223"/>
      <c r="F37" s="225"/>
      <c r="G37" s="225"/>
      <c r="H37" s="223"/>
    </row>
    <row r="38" spans="1:8">
      <c r="A38" s="223"/>
      <c r="B38" s="223"/>
      <c r="C38" s="72"/>
      <c r="D38" s="224"/>
      <c r="E38" s="223"/>
      <c r="F38" s="225"/>
      <c r="G38" s="225"/>
      <c r="H38" s="223"/>
    </row>
    <row r="39" spans="1:8">
      <c r="A39" s="226"/>
      <c r="B39" s="223"/>
      <c r="C39" s="72"/>
      <c r="D39" s="227"/>
      <c r="E39" s="226"/>
      <c r="F39" s="225"/>
      <c r="G39" s="225"/>
      <c r="H39" s="226"/>
    </row>
    <row r="40" spans="1:8">
      <c r="A40" s="223"/>
      <c r="B40" s="223"/>
      <c r="C40" s="72"/>
      <c r="D40" s="224"/>
      <c r="E40" s="223"/>
      <c r="F40" s="225"/>
      <c r="G40" s="225"/>
      <c r="H40" s="223"/>
    </row>
    <row r="41" spans="1:8">
      <c r="A41" s="223"/>
      <c r="B41" s="223"/>
      <c r="C41" s="72"/>
      <c r="D41" s="224"/>
      <c r="E41" s="223"/>
      <c r="F41" s="225"/>
      <c r="G41" s="225"/>
      <c r="H41" s="223"/>
    </row>
    <row r="42" spans="1:8">
      <c r="A42" s="226"/>
      <c r="B42" s="223"/>
      <c r="C42" s="72"/>
      <c r="D42" s="227"/>
      <c r="E42" s="226"/>
      <c r="F42" s="225"/>
      <c r="G42" s="225"/>
      <c r="H42" s="226"/>
    </row>
    <row r="43" spans="1:8">
      <c r="A43" s="223"/>
      <c r="B43" s="223"/>
      <c r="C43" s="72"/>
      <c r="D43" s="224"/>
      <c r="E43" s="223"/>
      <c r="F43" s="225"/>
      <c r="G43" s="225"/>
      <c r="H43" s="223"/>
    </row>
    <row r="44" spans="1:8">
      <c r="A44" s="223"/>
      <c r="B44" s="223"/>
      <c r="C44" s="72"/>
      <c r="D44" s="224"/>
      <c r="E44" s="223"/>
      <c r="F44" s="225"/>
      <c r="G44" s="225"/>
      <c r="H44" s="223"/>
    </row>
    <row r="45" spans="1:8">
      <c r="A45" s="226"/>
      <c r="B45" s="223"/>
      <c r="C45" s="72"/>
      <c r="D45" s="227"/>
      <c r="E45" s="226"/>
      <c r="F45" s="225"/>
      <c r="G45" s="225"/>
      <c r="H45" s="226"/>
    </row>
    <row r="46" spans="1:8">
      <c r="A46" s="223"/>
      <c r="B46" s="223"/>
      <c r="C46" s="72"/>
      <c r="D46" s="224"/>
      <c r="E46" s="223"/>
      <c r="F46" s="225"/>
      <c r="G46" s="225"/>
      <c r="H46" s="223"/>
    </row>
    <row r="47" spans="1:8">
      <c r="A47" s="223"/>
      <c r="B47" s="223"/>
      <c r="C47" s="72"/>
      <c r="D47" s="224"/>
      <c r="E47" s="223"/>
      <c r="F47" s="225"/>
      <c r="G47" s="225"/>
      <c r="H47" s="223"/>
    </row>
    <row r="48" spans="1:8">
      <c r="A48" s="226"/>
      <c r="B48" s="223"/>
      <c r="C48" s="72"/>
      <c r="D48" s="227"/>
      <c r="E48" s="226"/>
      <c r="F48" s="225"/>
      <c r="G48" s="225"/>
      <c r="H48" s="226"/>
    </row>
    <row r="49" spans="1:8">
      <c r="A49" s="223"/>
      <c r="B49" s="223"/>
      <c r="C49" s="72"/>
      <c r="D49" s="224"/>
      <c r="E49" s="223"/>
      <c r="F49" s="225"/>
      <c r="G49" s="225"/>
      <c r="H49" s="223"/>
    </row>
    <row r="50" spans="1:8">
      <c r="A50" s="223"/>
      <c r="B50" s="223"/>
      <c r="C50" s="72"/>
      <c r="D50" s="224"/>
      <c r="E50" s="223"/>
      <c r="F50" s="225"/>
      <c r="G50" s="225"/>
      <c r="H50" s="223"/>
    </row>
    <row r="51" spans="1:8">
      <c r="A51" s="226"/>
      <c r="B51" s="223"/>
      <c r="C51" s="72"/>
      <c r="D51" s="227"/>
      <c r="E51" s="226"/>
      <c r="F51" s="225"/>
      <c r="G51" s="225"/>
      <c r="H51" s="226"/>
    </row>
    <row r="52" spans="1:8">
      <c r="A52" s="223"/>
      <c r="B52" s="223"/>
      <c r="C52" s="72"/>
      <c r="D52" s="224"/>
      <c r="E52" s="223"/>
      <c r="F52" s="225"/>
      <c r="G52" s="225"/>
      <c r="H52" s="223"/>
    </row>
    <row r="53" spans="1:8">
      <c r="A53" s="223"/>
      <c r="B53" s="223"/>
      <c r="C53" s="72"/>
      <c r="D53" s="224"/>
      <c r="E53" s="223"/>
      <c r="F53" s="225"/>
      <c r="G53" s="225"/>
      <c r="H53" s="223"/>
    </row>
    <row r="54" spans="1:8">
      <c r="A54" s="226"/>
      <c r="B54" s="223"/>
      <c r="C54" s="72"/>
      <c r="D54" s="227"/>
      <c r="E54" s="226"/>
      <c r="F54" s="225"/>
      <c r="G54" s="225"/>
      <c r="H54" s="226"/>
    </row>
    <row r="55" spans="1:8">
      <c r="A55" s="223"/>
      <c r="B55" s="223"/>
      <c r="C55" s="72"/>
      <c r="D55" s="224"/>
      <c r="E55" s="223"/>
      <c r="F55" s="225"/>
      <c r="G55" s="225"/>
      <c r="H55" s="223"/>
    </row>
    <row r="56" spans="1:8">
      <c r="A56" s="223"/>
      <c r="B56" s="223"/>
      <c r="C56" s="72"/>
      <c r="D56" s="224"/>
      <c r="E56" s="223"/>
      <c r="F56" s="225"/>
      <c r="G56" s="225"/>
      <c r="H56" s="223"/>
    </row>
  </sheetData>
  <mergeCells count="6">
    <mergeCell ref="A3:H3"/>
    <mergeCell ref="D4:D5"/>
    <mergeCell ref="E4:E5"/>
    <mergeCell ref="H4:H5"/>
    <mergeCell ref="A4:B4"/>
    <mergeCell ref="C4:C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3" tint="0.39997558519241921"/>
    <pageSetUpPr fitToPage="1"/>
  </sheetPr>
  <dimension ref="A1:O53"/>
  <sheetViews>
    <sheetView showGridLines="0" showZeros="0" view="pageBreakPreview" zoomScale="70" zoomScaleNormal="85" zoomScaleSheetLayoutView="70" workbookViewId="0">
      <selection activeCell="A6" sqref="A6"/>
    </sheetView>
  </sheetViews>
  <sheetFormatPr defaultRowHeight="14.25"/>
  <cols>
    <col min="1" max="2" width="10.375" style="170" customWidth="1"/>
    <col min="3" max="3" width="12.625" style="170" customWidth="1"/>
    <col min="4" max="4" width="5" style="170" bestFit="1" customWidth="1"/>
    <col min="5" max="5" width="12.625" style="170" customWidth="1"/>
    <col min="6" max="6" width="9.125" style="170" customWidth="1"/>
    <col min="7" max="7" width="4.5" style="170" bestFit="1" customWidth="1"/>
    <col min="8" max="9" width="11.625" style="170" customWidth="1"/>
    <col min="10" max="10" width="2" style="170" customWidth="1"/>
    <col min="11" max="256" width="9" style="170"/>
    <col min="257" max="258" width="7.625" style="170" customWidth="1"/>
    <col min="259" max="259" width="11.125" style="170" customWidth="1"/>
    <col min="260" max="260" width="5" style="170" bestFit="1" customWidth="1"/>
    <col min="261" max="261" width="11.125" style="170" customWidth="1"/>
    <col min="262" max="262" width="9.375" style="170" customWidth="1"/>
    <col min="263" max="263" width="4.5" style="170" bestFit="1" customWidth="1"/>
    <col min="264" max="265" width="11.125" style="170" customWidth="1"/>
    <col min="266" max="512" width="9" style="170"/>
    <col min="513" max="514" width="7.625" style="170" customWidth="1"/>
    <col min="515" max="515" width="11.125" style="170" customWidth="1"/>
    <col min="516" max="516" width="5" style="170" bestFit="1" customWidth="1"/>
    <col min="517" max="517" width="11.125" style="170" customWidth="1"/>
    <col min="518" max="518" width="9.375" style="170" customWidth="1"/>
    <col min="519" max="519" width="4.5" style="170" bestFit="1" customWidth="1"/>
    <col min="520" max="521" width="11.125" style="170" customWidth="1"/>
    <col min="522" max="768" width="9" style="170"/>
    <col min="769" max="770" width="7.625" style="170" customWidth="1"/>
    <col min="771" max="771" width="11.125" style="170" customWidth="1"/>
    <col min="772" max="772" width="5" style="170" bestFit="1" customWidth="1"/>
    <col min="773" max="773" width="11.125" style="170" customWidth="1"/>
    <col min="774" max="774" width="9.375" style="170" customWidth="1"/>
    <col min="775" max="775" width="4.5" style="170" bestFit="1" customWidth="1"/>
    <col min="776" max="777" width="11.125" style="170" customWidth="1"/>
    <col min="778" max="1024" width="9" style="170"/>
    <col min="1025" max="1026" width="7.625" style="170" customWidth="1"/>
    <col min="1027" max="1027" width="11.125" style="170" customWidth="1"/>
    <col min="1028" max="1028" width="5" style="170" bestFit="1" customWidth="1"/>
    <col min="1029" max="1029" width="11.125" style="170" customWidth="1"/>
    <col min="1030" max="1030" width="9.375" style="170" customWidth="1"/>
    <col min="1031" max="1031" width="4.5" style="170" bestFit="1" customWidth="1"/>
    <col min="1032" max="1033" width="11.125" style="170" customWidth="1"/>
    <col min="1034" max="1280" width="9" style="170"/>
    <col min="1281" max="1282" width="7.625" style="170" customWidth="1"/>
    <col min="1283" max="1283" width="11.125" style="170" customWidth="1"/>
    <col min="1284" max="1284" width="5" style="170" bestFit="1" customWidth="1"/>
    <col min="1285" max="1285" width="11.125" style="170" customWidth="1"/>
    <col min="1286" max="1286" width="9.375" style="170" customWidth="1"/>
    <col min="1287" max="1287" width="4.5" style="170" bestFit="1" customWidth="1"/>
    <col min="1288" max="1289" width="11.125" style="170" customWidth="1"/>
    <col min="1290" max="1536" width="9" style="170"/>
    <col min="1537" max="1538" width="7.625" style="170" customWidth="1"/>
    <col min="1539" max="1539" width="11.125" style="170" customWidth="1"/>
    <col min="1540" max="1540" width="5" style="170" bestFit="1" customWidth="1"/>
    <col min="1541" max="1541" width="11.125" style="170" customWidth="1"/>
    <col min="1542" max="1542" width="9.375" style="170" customWidth="1"/>
    <col min="1543" max="1543" width="4.5" style="170" bestFit="1" customWidth="1"/>
    <col min="1544" max="1545" width="11.125" style="170" customWidth="1"/>
    <col min="1546" max="1792" width="9" style="170"/>
    <col min="1793" max="1794" width="7.625" style="170" customWidth="1"/>
    <col min="1795" max="1795" width="11.125" style="170" customWidth="1"/>
    <col min="1796" max="1796" width="5" style="170" bestFit="1" customWidth="1"/>
    <col min="1797" max="1797" width="11.125" style="170" customWidth="1"/>
    <col min="1798" max="1798" width="9.375" style="170" customWidth="1"/>
    <col min="1799" max="1799" width="4.5" style="170" bestFit="1" customWidth="1"/>
    <col min="1800" max="1801" width="11.125" style="170" customWidth="1"/>
    <col min="1802" max="2048" width="9" style="170"/>
    <col min="2049" max="2050" width="7.625" style="170" customWidth="1"/>
    <col min="2051" max="2051" width="11.125" style="170" customWidth="1"/>
    <col min="2052" max="2052" width="5" style="170" bestFit="1" customWidth="1"/>
    <col min="2053" max="2053" width="11.125" style="170" customWidth="1"/>
    <col min="2054" max="2054" width="9.375" style="170" customWidth="1"/>
    <col min="2055" max="2055" width="4.5" style="170" bestFit="1" customWidth="1"/>
    <col min="2056" max="2057" width="11.125" style="170" customWidth="1"/>
    <col min="2058" max="2304" width="9" style="170"/>
    <col min="2305" max="2306" width="7.625" style="170" customWidth="1"/>
    <col min="2307" max="2307" width="11.125" style="170" customWidth="1"/>
    <col min="2308" max="2308" width="5" style="170" bestFit="1" customWidth="1"/>
    <col min="2309" max="2309" width="11.125" style="170" customWidth="1"/>
    <col min="2310" max="2310" width="9.375" style="170" customWidth="1"/>
    <col min="2311" max="2311" width="4.5" style="170" bestFit="1" customWidth="1"/>
    <col min="2312" max="2313" width="11.125" style="170" customWidth="1"/>
    <col min="2314" max="2560" width="9" style="170"/>
    <col min="2561" max="2562" width="7.625" style="170" customWidth="1"/>
    <col min="2563" max="2563" width="11.125" style="170" customWidth="1"/>
    <col min="2564" max="2564" width="5" style="170" bestFit="1" customWidth="1"/>
    <col min="2565" max="2565" width="11.125" style="170" customWidth="1"/>
    <col min="2566" max="2566" width="9.375" style="170" customWidth="1"/>
    <col min="2567" max="2567" width="4.5" style="170" bestFit="1" customWidth="1"/>
    <col min="2568" max="2569" width="11.125" style="170" customWidth="1"/>
    <col min="2570" max="2816" width="9" style="170"/>
    <col min="2817" max="2818" width="7.625" style="170" customWidth="1"/>
    <col min="2819" max="2819" width="11.125" style="170" customWidth="1"/>
    <col min="2820" max="2820" width="5" style="170" bestFit="1" customWidth="1"/>
    <col min="2821" max="2821" width="11.125" style="170" customWidth="1"/>
    <col min="2822" max="2822" width="9.375" style="170" customWidth="1"/>
    <col min="2823" max="2823" width="4.5" style="170" bestFit="1" customWidth="1"/>
    <col min="2824" max="2825" width="11.125" style="170" customWidth="1"/>
    <col min="2826" max="3072" width="9" style="170"/>
    <col min="3073" max="3074" width="7.625" style="170" customWidth="1"/>
    <col min="3075" max="3075" width="11.125" style="170" customWidth="1"/>
    <col min="3076" max="3076" width="5" style="170" bestFit="1" customWidth="1"/>
    <col min="3077" max="3077" width="11.125" style="170" customWidth="1"/>
    <col min="3078" max="3078" width="9.375" style="170" customWidth="1"/>
    <col min="3079" max="3079" width="4.5" style="170" bestFit="1" customWidth="1"/>
    <col min="3080" max="3081" width="11.125" style="170" customWidth="1"/>
    <col min="3082" max="3328" width="9" style="170"/>
    <col min="3329" max="3330" width="7.625" style="170" customWidth="1"/>
    <col min="3331" max="3331" width="11.125" style="170" customWidth="1"/>
    <col min="3332" max="3332" width="5" style="170" bestFit="1" customWidth="1"/>
    <col min="3333" max="3333" width="11.125" style="170" customWidth="1"/>
    <col min="3334" max="3334" width="9.375" style="170" customWidth="1"/>
    <col min="3335" max="3335" width="4.5" style="170" bestFit="1" customWidth="1"/>
    <col min="3336" max="3337" width="11.125" style="170" customWidth="1"/>
    <col min="3338" max="3584" width="9" style="170"/>
    <col min="3585" max="3586" width="7.625" style="170" customWidth="1"/>
    <col min="3587" max="3587" width="11.125" style="170" customWidth="1"/>
    <col min="3588" max="3588" width="5" style="170" bestFit="1" customWidth="1"/>
    <col min="3589" max="3589" width="11.125" style="170" customWidth="1"/>
    <col min="3590" max="3590" width="9.375" style="170" customWidth="1"/>
    <col min="3591" max="3591" width="4.5" style="170" bestFit="1" customWidth="1"/>
    <col min="3592" max="3593" width="11.125" style="170" customWidth="1"/>
    <col min="3594" max="3840" width="9" style="170"/>
    <col min="3841" max="3842" width="7.625" style="170" customWidth="1"/>
    <col min="3843" max="3843" width="11.125" style="170" customWidth="1"/>
    <col min="3844" max="3844" width="5" style="170" bestFit="1" customWidth="1"/>
    <col min="3845" max="3845" width="11.125" style="170" customWidth="1"/>
    <col min="3846" max="3846" width="9.375" style="170" customWidth="1"/>
    <col min="3847" max="3847" width="4.5" style="170" bestFit="1" customWidth="1"/>
    <col min="3848" max="3849" width="11.125" style="170" customWidth="1"/>
    <col min="3850" max="4096" width="9" style="170"/>
    <col min="4097" max="4098" width="7.625" style="170" customWidth="1"/>
    <col min="4099" max="4099" width="11.125" style="170" customWidth="1"/>
    <col min="4100" max="4100" width="5" style="170" bestFit="1" customWidth="1"/>
    <col min="4101" max="4101" width="11.125" style="170" customWidth="1"/>
    <col min="4102" max="4102" width="9.375" style="170" customWidth="1"/>
    <col min="4103" max="4103" width="4.5" style="170" bestFit="1" customWidth="1"/>
    <col min="4104" max="4105" width="11.125" style="170" customWidth="1"/>
    <col min="4106" max="4352" width="9" style="170"/>
    <col min="4353" max="4354" width="7.625" style="170" customWidth="1"/>
    <col min="4355" max="4355" width="11.125" style="170" customWidth="1"/>
    <col min="4356" max="4356" width="5" style="170" bestFit="1" customWidth="1"/>
    <col min="4357" max="4357" width="11.125" style="170" customWidth="1"/>
    <col min="4358" max="4358" width="9.375" style="170" customWidth="1"/>
    <col min="4359" max="4359" width="4.5" style="170" bestFit="1" customWidth="1"/>
    <col min="4360" max="4361" width="11.125" style="170" customWidth="1"/>
    <col min="4362" max="4608" width="9" style="170"/>
    <col min="4609" max="4610" width="7.625" style="170" customWidth="1"/>
    <col min="4611" max="4611" width="11.125" style="170" customWidth="1"/>
    <col min="4612" max="4612" width="5" style="170" bestFit="1" customWidth="1"/>
    <col min="4613" max="4613" width="11.125" style="170" customWidth="1"/>
    <col min="4614" max="4614" width="9.375" style="170" customWidth="1"/>
    <col min="4615" max="4615" width="4.5" style="170" bestFit="1" customWidth="1"/>
    <col min="4616" max="4617" width="11.125" style="170" customWidth="1"/>
    <col min="4618" max="4864" width="9" style="170"/>
    <col min="4865" max="4866" width="7.625" style="170" customWidth="1"/>
    <col min="4867" max="4867" width="11.125" style="170" customWidth="1"/>
    <col min="4868" max="4868" width="5" style="170" bestFit="1" customWidth="1"/>
    <col min="4869" max="4869" width="11.125" style="170" customWidth="1"/>
    <col min="4870" max="4870" width="9.375" style="170" customWidth="1"/>
    <col min="4871" max="4871" width="4.5" style="170" bestFit="1" customWidth="1"/>
    <col min="4872" max="4873" width="11.125" style="170" customWidth="1"/>
    <col min="4874" max="5120" width="9" style="170"/>
    <col min="5121" max="5122" width="7.625" style="170" customWidth="1"/>
    <col min="5123" max="5123" width="11.125" style="170" customWidth="1"/>
    <col min="5124" max="5124" width="5" style="170" bestFit="1" customWidth="1"/>
    <col min="5125" max="5125" width="11.125" style="170" customWidth="1"/>
    <col min="5126" max="5126" width="9.375" style="170" customWidth="1"/>
    <col min="5127" max="5127" width="4.5" style="170" bestFit="1" customWidth="1"/>
    <col min="5128" max="5129" width="11.125" style="170" customWidth="1"/>
    <col min="5130" max="5376" width="9" style="170"/>
    <col min="5377" max="5378" width="7.625" style="170" customWidth="1"/>
    <col min="5379" max="5379" width="11.125" style="170" customWidth="1"/>
    <col min="5380" max="5380" width="5" style="170" bestFit="1" customWidth="1"/>
    <col min="5381" max="5381" width="11.125" style="170" customWidth="1"/>
    <col min="5382" max="5382" width="9.375" style="170" customWidth="1"/>
    <col min="5383" max="5383" width="4.5" style="170" bestFit="1" customWidth="1"/>
    <col min="5384" max="5385" width="11.125" style="170" customWidth="1"/>
    <col min="5386" max="5632" width="9" style="170"/>
    <col min="5633" max="5634" width="7.625" style="170" customWidth="1"/>
    <col min="5635" max="5635" width="11.125" style="170" customWidth="1"/>
    <col min="5636" max="5636" width="5" style="170" bestFit="1" customWidth="1"/>
    <col min="5637" max="5637" width="11.125" style="170" customWidth="1"/>
    <col min="5638" max="5638" width="9.375" style="170" customWidth="1"/>
    <col min="5639" max="5639" width="4.5" style="170" bestFit="1" customWidth="1"/>
    <col min="5640" max="5641" width="11.125" style="170" customWidth="1"/>
    <col min="5642" max="5888" width="9" style="170"/>
    <col min="5889" max="5890" width="7.625" style="170" customWidth="1"/>
    <col min="5891" max="5891" width="11.125" style="170" customWidth="1"/>
    <col min="5892" max="5892" width="5" style="170" bestFit="1" customWidth="1"/>
    <col min="5893" max="5893" width="11.125" style="170" customWidth="1"/>
    <col min="5894" max="5894" width="9.375" style="170" customWidth="1"/>
    <col min="5895" max="5895" width="4.5" style="170" bestFit="1" customWidth="1"/>
    <col min="5896" max="5897" width="11.125" style="170" customWidth="1"/>
    <col min="5898" max="6144" width="9" style="170"/>
    <col min="6145" max="6146" width="7.625" style="170" customWidth="1"/>
    <col min="6147" max="6147" width="11.125" style="170" customWidth="1"/>
    <col min="6148" max="6148" width="5" style="170" bestFit="1" customWidth="1"/>
    <col min="6149" max="6149" width="11.125" style="170" customWidth="1"/>
    <col min="6150" max="6150" width="9.375" style="170" customWidth="1"/>
    <col min="6151" max="6151" width="4.5" style="170" bestFit="1" customWidth="1"/>
    <col min="6152" max="6153" width="11.125" style="170" customWidth="1"/>
    <col min="6154" max="6400" width="9" style="170"/>
    <col min="6401" max="6402" width="7.625" style="170" customWidth="1"/>
    <col min="6403" max="6403" width="11.125" style="170" customWidth="1"/>
    <col min="6404" max="6404" width="5" style="170" bestFit="1" customWidth="1"/>
    <col min="6405" max="6405" width="11.125" style="170" customWidth="1"/>
    <col min="6406" max="6406" width="9.375" style="170" customWidth="1"/>
    <col min="6407" max="6407" width="4.5" style="170" bestFit="1" customWidth="1"/>
    <col min="6408" max="6409" width="11.125" style="170" customWidth="1"/>
    <col min="6410" max="6656" width="9" style="170"/>
    <col min="6657" max="6658" width="7.625" style="170" customWidth="1"/>
    <col min="6659" max="6659" width="11.125" style="170" customWidth="1"/>
    <col min="6660" max="6660" width="5" style="170" bestFit="1" customWidth="1"/>
    <col min="6661" max="6661" width="11.125" style="170" customWidth="1"/>
    <col min="6662" max="6662" width="9.375" style="170" customWidth="1"/>
    <col min="6663" max="6663" width="4.5" style="170" bestFit="1" customWidth="1"/>
    <col min="6664" max="6665" width="11.125" style="170" customWidth="1"/>
    <col min="6666" max="6912" width="9" style="170"/>
    <col min="6913" max="6914" width="7.625" style="170" customWidth="1"/>
    <col min="6915" max="6915" width="11.125" style="170" customWidth="1"/>
    <col min="6916" max="6916" width="5" style="170" bestFit="1" customWidth="1"/>
    <col min="6917" max="6917" width="11.125" style="170" customWidth="1"/>
    <col min="6918" max="6918" width="9.375" style="170" customWidth="1"/>
    <col min="6919" max="6919" width="4.5" style="170" bestFit="1" customWidth="1"/>
    <col min="6920" max="6921" width="11.125" style="170" customWidth="1"/>
    <col min="6922" max="7168" width="9" style="170"/>
    <col min="7169" max="7170" width="7.625" style="170" customWidth="1"/>
    <col min="7171" max="7171" width="11.125" style="170" customWidth="1"/>
    <col min="7172" max="7172" width="5" style="170" bestFit="1" customWidth="1"/>
    <col min="7173" max="7173" width="11.125" style="170" customWidth="1"/>
    <col min="7174" max="7174" width="9.375" style="170" customWidth="1"/>
    <col min="7175" max="7175" width="4.5" style="170" bestFit="1" customWidth="1"/>
    <col min="7176" max="7177" width="11.125" style="170" customWidth="1"/>
    <col min="7178" max="7424" width="9" style="170"/>
    <col min="7425" max="7426" width="7.625" style="170" customWidth="1"/>
    <col min="7427" max="7427" width="11.125" style="170" customWidth="1"/>
    <col min="7428" max="7428" width="5" style="170" bestFit="1" customWidth="1"/>
    <col min="7429" max="7429" width="11.125" style="170" customWidth="1"/>
    <col min="7430" max="7430" width="9.375" style="170" customWidth="1"/>
    <col min="7431" max="7431" width="4.5" style="170" bestFit="1" customWidth="1"/>
    <col min="7432" max="7433" width="11.125" style="170" customWidth="1"/>
    <col min="7434" max="7680" width="9" style="170"/>
    <col min="7681" max="7682" width="7.625" style="170" customWidth="1"/>
    <col min="7683" max="7683" width="11.125" style="170" customWidth="1"/>
    <col min="7684" max="7684" width="5" style="170" bestFit="1" customWidth="1"/>
    <col min="7685" max="7685" width="11.125" style="170" customWidth="1"/>
    <col min="7686" max="7686" width="9.375" style="170" customWidth="1"/>
    <col min="7687" max="7687" width="4.5" style="170" bestFit="1" customWidth="1"/>
    <col min="7688" max="7689" width="11.125" style="170" customWidth="1"/>
    <col min="7690" max="7936" width="9" style="170"/>
    <col min="7937" max="7938" width="7.625" style="170" customWidth="1"/>
    <col min="7939" max="7939" width="11.125" style="170" customWidth="1"/>
    <col min="7940" max="7940" width="5" style="170" bestFit="1" customWidth="1"/>
    <col min="7941" max="7941" width="11.125" style="170" customWidth="1"/>
    <col min="7942" max="7942" width="9.375" style="170" customWidth="1"/>
    <col min="7943" max="7943" width="4.5" style="170" bestFit="1" customWidth="1"/>
    <col min="7944" max="7945" width="11.125" style="170" customWidth="1"/>
    <col min="7946" max="8192" width="9" style="170"/>
    <col min="8193" max="8194" width="7.625" style="170" customWidth="1"/>
    <col min="8195" max="8195" width="11.125" style="170" customWidth="1"/>
    <col min="8196" max="8196" width="5" style="170" bestFit="1" customWidth="1"/>
    <col min="8197" max="8197" width="11.125" style="170" customWidth="1"/>
    <col min="8198" max="8198" width="9.375" style="170" customWidth="1"/>
    <col min="8199" max="8199" width="4.5" style="170" bestFit="1" customWidth="1"/>
    <col min="8200" max="8201" width="11.125" style="170" customWidth="1"/>
    <col min="8202" max="8448" width="9" style="170"/>
    <col min="8449" max="8450" width="7.625" style="170" customWidth="1"/>
    <col min="8451" max="8451" width="11.125" style="170" customWidth="1"/>
    <col min="8452" max="8452" width="5" style="170" bestFit="1" customWidth="1"/>
    <col min="8453" max="8453" width="11.125" style="170" customWidth="1"/>
    <col min="8454" max="8454" width="9.375" style="170" customWidth="1"/>
    <col min="8455" max="8455" width="4.5" style="170" bestFit="1" customWidth="1"/>
    <col min="8456" max="8457" width="11.125" style="170" customWidth="1"/>
    <col min="8458" max="8704" width="9" style="170"/>
    <col min="8705" max="8706" width="7.625" style="170" customWidth="1"/>
    <col min="8707" max="8707" width="11.125" style="170" customWidth="1"/>
    <col min="8708" max="8708" width="5" style="170" bestFit="1" customWidth="1"/>
    <col min="8709" max="8709" width="11.125" style="170" customWidth="1"/>
    <col min="8710" max="8710" width="9.375" style="170" customWidth="1"/>
    <col min="8711" max="8711" width="4.5" style="170" bestFit="1" customWidth="1"/>
    <col min="8712" max="8713" width="11.125" style="170" customWidth="1"/>
    <col min="8714" max="8960" width="9" style="170"/>
    <col min="8961" max="8962" width="7.625" style="170" customWidth="1"/>
    <col min="8963" max="8963" width="11.125" style="170" customWidth="1"/>
    <col min="8964" max="8964" width="5" style="170" bestFit="1" customWidth="1"/>
    <col min="8965" max="8965" width="11.125" style="170" customWidth="1"/>
    <col min="8966" max="8966" width="9.375" style="170" customWidth="1"/>
    <col min="8967" max="8967" width="4.5" style="170" bestFit="1" customWidth="1"/>
    <col min="8968" max="8969" width="11.125" style="170" customWidth="1"/>
    <col min="8970" max="9216" width="9" style="170"/>
    <col min="9217" max="9218" width="7.625" style="170" customWidth="1"/>
    <col min="9219" max="9219" width="11.125" style="170" customWidth="1"/>
    <col min="9220" max="9220" width="5" style="170" bestFit="1" customWidth="1"/>
    <col min="9221" max="9221" width="11.125" style="170" customWidth="1"/>
    <col min="9222" max="9222" width="9.375" style="170" customWidth="1"/>
    <col min="9223" max="9223" width="4.5" style="170" bestFit="1" customWidth="1"/>
    <col min="9224" max="9225" width="11.125" style="170" customWidth="1"/>
    <col min="9226" max="9472" width="9" style="170"/>
    <col min="9473" max="9474" width="7.625" style="170" customWidth="1"/>
    <col min="9475" max="9475" width="11.125" style="170" customWidth="1"/>
    <col min="9476" max="9476" width="5" style="170" bestFit="1" customWidth="1"/>
    <col min="9477" max="9477" width="11.125" style="170" customWidth="1"/>
    <col min="9478" max="9478" width="9.375" style="170" customWidth="1"/>
    <col min="9479" max="9479" width="4.5" style="170" bestFit="1" customWidth="1"/>
    <col min="9480" max="9481" width="11.125" style="170" customWidth="1"/>
    <col min="9482" max="9728" width="9" style="170"/>
    <col min="9729" max="9730" width="7.625" style="170" customWidth="1"/>
    <col min="9731" max="9731" width="11.125" style="170" customWidth="1"/>
    <col min="9732" max="9732" width="5" style="170" bestFit="1" customWidth="1"/>
    <col min="9733" max="9733" width="11.125" style="170" customWidth="1"/>
    <col min="9734" max="9734" width="9.375" style="170" customWidth="1"/>
    <col min="9735" max="9735" width="4.5" style="170" bestFit="1" customWidth="1"/>
    <col min="9736" max="9737" width="11.125" style="170" customWidth="1"/>
    <col min="9738" max="9984" width="9" style="170"/>
    <col min="9985" max="9986" width="7.625" style="170" customWidth="1"/>
    <col min="9987" max="9987" width="11.125" style="170" customWidth="1"/>
    <col min="9988" max="9988" width="5" style="170" bestFit="1" customWidth="1"/>
    <col min="9989" max="9989" width="11.125" style="170" customWidth="1"/>
    <col min="9990" max="9990" width="9.375" style="170" customWidth="1"/>
    <col min="9991" max="9991" width="4.5" style="170" bestFit="1" customWidth="1"/>
    <col min="9992" max="9993" width="11.125" style="170" customWidth="1"/>
    <col min="9994" max="10240" width="9" style="170"/>
    <col min="10241" max="10242" width="7.625" style="170" customWidth="1"/>
    <col min="10243" max="10243" width="11.125" style="170" customWidth="1"/>
    <col min="10244" max="10244" width="5" style="170" bestFit="1" customWidth="1"/>
    <col min="10245" max="10245" width="11.125" style="170" customWidth="1"/>
    <col min="10246" max="10246" width="9.375" style="170" customWidth="1"/>
    <col min="10247" max="10247" width="4.5" style="170" bestFit="1" customWidth="1"/>
    <col min="10248" max="10249" width="11.125" style="170" customWidth="1"/>
    <col min="10250" max="10496" width="9" style="170"/>
    <col min="10497" max="10498" width="7.625" style="170" customWidth="1"/>
    <col min="10499" max="10499" width="11.125" style="170" customWidth="1"/>
    <col min="10500" max="10500" width="5" style="170" bestFit="1" customWidth="1"/>
    <col min="10501" max="10501" width="11.125" style="170" customWidth="1"/>
    <col min="10502" max="10502" width="9.375" style="170" customWidth="1"/>
    <col min="10503" max="10503" width="4.5" style="170" bestFit="1" customWidth="1"/>
    <col min="10504" max="10505" width="11.125" style="170" customWidth="1"/>
    <col min="10506" max="10752" width="9" style="170"/>
    <col min="10753" max="10754" width="7.625" style="170" customWidth="1"/>
    <col min="10755" max="10755" width="11.125" style="170" customWidth="1"/>
    <col min="10756" max="10756" width="5" style="170" bestFit="1" customWidth="1"/>
    <col min="10757" max="10757" width="11.125" style="170" customWidth="1"/>
    <col min="10758" max="10758" width="9.375" style="170" customWidth="1"/>
    <col min="10759" max="10759" width="4.5" style="170" bestFit="1" customWidth="1"/>
    <col min="10760" max="10761" width="11.125" style="170" customWidth="1"/>
    <col min="10762" max="11008" width="9" style="170"/>
    <col min="11009" max="11010" width="7.625" style="170" customWidth="1"/>
    <col min="11011" max="11011" width="11.125" style="170" customWidth="1"/>
    <col min="11012" max="11012" width="5" style="170" bestFit="1" customWidth="1"/>
    <col min="11013" max="11013" width="11.125" style="170" customWidth="1"/>
    <col min="11014" max="11014" width="9.375" style="170" customWidth="1"/>
    <col min="11015" max="11015" width="4.5" style="170" bestFit="1" customWidth="1"/>
    <col min="11016" max="11017" width="11.125" style="170" customWidth="1"/>
    <col min="11018" max="11264" width="9" style="170"/>
    <col min="11265" max="11266" width="7.625" style="170" customWidth="1"/>
    <col min="11267" max="11267" width="11.125" style="170" customWidth="1"/>
    <col min="11268" max="11268" width="5" style="170" bestFit="1" customWidth="1"/>
    <col min="11269" max="11269" width="11.125" style="170" customWidth="1"/>
    <col min="11270" max="11270" width="9.375" style="170" customWidth="1"/>
    <col min="11271" max="11271" width="4.5" style="170" bestFit="1" customWidth="1"/>
    <col min="11272" max="11273" width="11.125" style="170" customWidth="1"/>
    <col min="11274" max="11520" width="9" style="170"/>
    <col min="11521" max="11522" width="7.625" style="170" customWidth="1"/>
    <col min="11523" max="11523" width="11.125" style="170" customWidth="1"/>
    <col min="11524" max="11524" width="5" style="170" bestFit="1" customWidth="1"/>
    <col min="11525" max="11525" width="11.125" style="170" customWidth="1"/>
    <col min="11526" max="11526" width="9.375" style="170" customWidth="1"/>
    <col min="11527" max="11527" width="4.5" style="170" bestFit="1" customWidth="1"/>
    <col min="11528" max="11529" width="11.125" style="170" customWidth="1"/>
    <col min="11530" max="11776" width="9" style="170"/>
    <col min="11777" max="11778" width="7.625" style="170" customWidth="1"/>
    <col min="11779" max="11779" width="11.125" style="170" customWidth="1"/>
    <col min="11780" max="11780" width="5" style="170" bestFit="1" customWidth="1"/>
    <col min="11781" max="11781" width="11.125" style="170" customWidth="1"/>
    <col min="11782" max="11782" width="9.375" style="170" customWidth="1"/>
    <col min="11783" max="11783" width="4.5" style="170" bestFit="1" customWidth="1"/>
    <col min="11784" max="11785" width="11.125" style="170" customWidth="1"/>
    <col min="11786" max="12032" width="9" style="170"/>
    <col min="12033" max="12034" width="7.625" style="170" customWidth="1"/>
    <col min="12035" max="12035" width="11.125" style="170" customWidth="1"/>
    <col min="12036" max="12036" width="5" style="170" bestFit="1" customWidth="1"/>
    <col min="12037" max="12037" width="11.125" style="170" customWidth="1"/>
    <col min="12038" max="12038" width="9.375" style="170" customWidth="1"/>
    <col min="12039" max="12039" width="4.5" style="170" bestFit="1" customWidth="1"/>
    <col min="12040" max="12041" width="11.125" style="170" customWidth="1"/>
    <col min="12042" max="12288" width="9" style="170"/>
    <col min="12289" max="12290" width="7.625" style="170" customWidth="1"/>
    <col min="12291" max="12291" width="11.125" style="170" customWidth="1"/>
    <col min="12292" max="12292" width="5" style="170" bestFit="1" customWidth="1"/>
    <col min="12293" max="12293" width="11.125" style="170" customWidth="1"/>
    <col min="12294" max="12294" width="9.375" style="170" customWidth="1"/>
    <col min="12295" max="12295" width="4.5" style="170" bestFit="1" customWidth="1"/>
    <col min="12296" max="12297" width="11.125" style="170" customWidth="1"/>
    <col min="12298" max="12544" width="9" style="170"/>
    <col min="12545" max="12546" width="7.625" style="170" customWidth="1"/>
    <col min="12547" max="12547" width="11.125" style="170" customWidth="1"/>
    <col min="12548" max="12548" width="5" style="170" bestFit="1" customWidth="1"/>
    <col min="12549" max="12549" width="11.125" style="170" customWidth="1"/>
    <col min="12550" max="12550" width="9.375" style="170" customWidth="1"/>
    <col min="12551" max="12551" width="4.5" style="170" bestFit="1" customWidth="1"/>
    <col min="12552" max="12553" width="11.125" style="170" customWidth="1"/>
    <col min="12554" max="12800" width="9" style="170"/>
    <col min="12801" max="12802" width="7.625" style="170" customWidth="1"/>
    <col min="12803" max="12803" width="11.125" style="170" customWidth="1"/>
    <col min="12804" max="12804" width="5" style="170" bestFit="1" customWidth="1"/>
    <col min="12805" max="12805" width="11.125" style="170" customWidth="1"/>
    <col min="12806" max="12806" width="9.375" style="170" customWidth="1"/>
    <col min="12807" max="12807" width="4.5" style="170" bestFit="1" customWidth="1"/>
    <col min="12808" max="12809" width="11.125" style="170" customWidth="1"/>
    <col min="12810" max="13056" width="9" style="170"/>
    <col min="13057" max="13058" width="7.625" style="170" customWidth="1"/>
    <col min="13059" max="13059" width="11.125" style="170" customWidth="1"/>
    <col min="13060" max="13060" width="5" style="170" bestFit="1" customWidth="1"/>
    <col min="13061" max="13061" width="11.125" style="170" customWidth="1"/>
    <col min="13062" max="13062" width="9.375" style="170" customWidth="1"/>
    <col min="13063" max="13063" width="4.5" style="170" bestFit="1" customWidth="1"/>
    <col min="13064" max="13065" width="11.125" style="170" customWidth="1"/>
    <col min="13066" max="13312" width="9" style="170"/>
    <col min="13313" max="13314" width="7.625" style="170" customWidth="1"/>
    <col min="13315" max="13315" width="11.125" style="170" customWidth="1"/>
    <col min="13316" max="13316" width="5" style="170" bestFit="1" customWidth="1"/>
    <col min="13317" max="13317" width="11.125" style="170" customWidth="1"/>
    <col min="13318" max="13318" width="9.375" style="170" customWidth="1"/>
    <col min="13319" max="13319" width="4.5" style="170" bestFit="1" customWidth="1"/>
    <col min="13320" max="13321" width="11.125" style="170" customWidth="1"/>
    <col min="13322" max="13568" width="9" style="170"/>
    <col min="13569" max="13570" width="7.625" style="170" customWidth="1"/>
    <col min="13571" max="13571" width="11.125" style="170" customWidth="1"/>
    <col min="13572" max="13572" width="5" style="170" bestFit="1" customWidth="1"/>
    <col min="13573" max="13573" width="11.125" style="170" customWidth="1"/>
    <col min="13574" max="13574" width="9.375" style="170" customWidth="1"/>
    <col min="13575" max="13575" width="4.5" style="170" bestFit="1" customWidth="1"/>
    <col min="13576" max="13577" width="11.125" style="170" customWidth="1"/>
    <col min="13578" max="13824" width="9" style="170"/>
    <col min="13825" max="13826" width="7.625" style="170" customWidth="1"/>
    <col min="13827" max="13827" width="11.125" style="170" customWidth="1"/>
    <col min="13828" max="13828" width="5" style="170" bestFit="1" customWidth="1"/>
    <col min="13829" max="13829" width="11.125" style="170" customWidth="1"/>
    <col min="13830" max="13830" width="9.375" style="170" customWidth="1"/>
    <col min="13831" max="13831" width="4.5" style="170" bestFit="1" customWidth="1"/>
    <col min="13832" max="13833" width="11.125" style="170" customWidth="1"/>
    <col min="13834" max="14080" width="9" style="170"/>
    <col min="14081" max="14082" width="7.625" style="170" customWidth="1"/>
    <col min="14083" max="14083" width="11.125" style="170" customWidth="1"/>
    <col min="14084" max="14084" width="5" style="170" bestFit="1" customWidth="1"/>
    <col min="14085" max="14085" width="11.125" style="170" customWidth="1"/>
    <col min="14086" max="14086" width="9.375" style="170" customWidth="1"/>
    <col min="14087" max="14087" width="4.5" style="170" bestFit="1" customWidth="1"/>
    <col min="14088" max="14089" width="11.125" style="170" customWidth="1"/>
    <col min="14090" max="14336" width="9" style="170"/>
    <col min="14337" max="14338" width="7.625" style="170" customWidth="1"/>
    <col min="14339" max="14339" width="11.125" style="170" customWidth="1"/>
    <col min="14340" max="14340" width="5" style="170" bestFit="1" customWidth="1"/>
    <col min="14341" max="14341" width="11.125" style="170" customWidth="1"/>
    <col min="14342" max="14342" width="9.375" style="170" customWidth="1"/>
    <col min="14343" max="14343" width="4.5" style="170" bestFit="1" customWidth="1"/>
    <col min="14344" max="14345" width="11.125" style="170" customWidth="1"/>
    <col min="14346" max="14592" width="9" style="170"/>
    <col min="14593" max="14594" width="7.625" style="170" customWidth="1"/>
    <col min="14595" max="14595" width="11.125" style="170" customWidth="1"/>
    <col min="14596" max="14596" width="5" style="170" bestFit="1" customWidth="1"/>
    <col min="14597" max="14597" width="11.125" style="170" customWidth="1"/>
    <col min="14598" max="14598" width="9.375" style="170" customWidth="1"/>
    <col min="14599" max="14599" width="4.5" style="170" bestFit="1" customWidth="1"/>
    <col min="14600" max="14601" width="11.125" style="170" customWidth="1"/>
    <col min="14602" max="14848" width="9" style="170"/>
    <col min="14849" max="14850" width="7.625" style="170" customWidth="1"/>
    <col min="14851" max="14851" width="11.125" style="170" customWidth="1"/>
    <col min="14852" max="14852" width="5" style="170" bestFit="1" customWidth="1"/>
    <col min="14853" max="14853" width="11.125" style="170" customWidth="1"/>
    <col min="14854" max="14854" width="9.375" style="170" customWidth="1"/>
    <col min="14855" max="14855" width="4.5" style="170" bestFit="1" customWidth="1"/>
    <col min="14856" max="14857" width="11.125" style="170" customWidth="1"/>
    <col min="14858" max="15104" width="9" style="170"/>
    <col min="15105" max="15106" width="7.625" style="170" customWidth="1"/>
    <col min="15107" max="15107" width="11.125" style="170" customWidth="1"/>
    <col min="15108" max="15108" width="5" style="170" bestFit="1" customWidth="1"/>
    <col min="15109" max="15109" width="11.125" style="170" customWidth="1"/>
    <col min="15110" max="15110" width="9.375" style="170" customWidth="1"/>
    <col min="15111" max="15111" width="4.5" style="170" bestFit="1" customWidth="1"/>
    <col min="15112" max="15113" width="11.125" style="170" customWidth="1"/>
    <col min="15114" max="15360" width="9" style="170"/>
    <col min="15361" max="15362" width="7.625" style="170" customWidth="1"/>
    <col min="15363" max="15363" width="11.125" style="170" customWidth="1"/>
    <col min="15364" max="15364" width="5" style="170" bestFit="1" customWidth="1"/>
    <col min="15365" max="15365" width="11.125" style="170" customWidth="1"/>
    <col min="15366" max="15366" width="9.375" style="170" customWidth="1"/>
    <col min="15367" max="15367" width="4.5" style="170" bestFit="1" customWidth="1"/>
    <col min="15368" max="15369" width="11.125" style="170" customWidth="1"/>
    <col min="15370" max="15616" width="9" style="170"/>
    <col min="15617" max="15618" width="7.625" style="170" customWidth="1"/>
    <col min="15619" max="15619" width="11.125" style="170" customWidth="1"/>
    <col min="15620" max="15620" width="5" style="170" bestFit="1" customWidth="1"/>
    <col min="15621" max="15621" width="11.125" style="170" customWidth="1"/>
    <col min="15622" max="15622" width="9.375" style="170" customWidth="1"/>
    <col min="15623" max="15623" width="4.5" style="170" bestFit="1" customWidth="1"/>
    <col min="15624" max="15625" width="11.125" style="170" customWidth="1"/>
    <col min="15626" max="15872" width="9" style="170"/>
    <col min="15873" max="15874" width="7.625" style="170" customWidth="1"/>
    <col min="15875" max="15875" width="11.125" style="170" customWidth="1"/>
    <col min="15876" max="15876" width="5" style="170" bestFit="1" customWidth="1"/>
    <col min="15877" max="15877" width="11.125" style="170" customWidth="1"/>
    <col min="15878" max="15878" width="9.375" style="170" customWidth="1"/>
    <col min="15879" max="15879" width="4.5" style="170" bestFit="1" customWidth="1"/>
    <col min="15880" max="15881" width="11.125" style="170" customWidth="1"/>
    <col min="15882" max="16128" width="9" style="170"/>
    <col min="16129" max="16130" width="7.625" style="170" customWidth="1"/>
    <col min="16131" max="16131" width="11.125" style="170" customWidth="1"/>
    <col min="16132" max="16132" width="5" style="170" bestFit="1" customWidth="1"/>
    <col min="16133" max="16133" width="11.125" style="170" customWidth="1"/>
    <col min="16134" max="16134" width="9.375" style="170" customWidth="1"/>
    <col min="16135" max="16135" width="4.5" style="170" bestFit="1" customWidth="1"/>
    <col min="16136" max="16137" width="11.125" style="170" customWidth="1"/>
    <col min="16138" max="16384" width="9" style="170"/>
  </cols>
  <sheetData>
    <row r="1" spans="1:15" ht="15">
      <c r="A1" s="170" t="s">
        <v>62</v>
      </c>
      <c r="K1" s="95"/>
      <c r="L1" s="52"/>
      <c r="M1" s="52"/>
      <c r="N1" s="52"/>
      <c r="O1" s="52"/>
    </row>
    <row r="2" spans="1:15" ht="20.25" customHeight="1">
      <c r="K2" s="53"/>
      <c r="L2" s="54"/>
      <c r="M2" s="54"/>
      <c r="N2" s="54"/>
      <c r="O2" s="54"/>
    </row>
    <row r="3" spans="1:15" ht="42.75" customHeight="1">
      <c r="A3" s="1046" t="s">
        <v>54</v>
      </c>
      <c r="B3" s="1047"/>
      <c r="C3" s="1047"/>
      <c r="D3" s="1047"/>
      <c r="E3" s="1047"/>
      <c r="F3" s="1047"/>
      <c r="G3" s="1047"/>
      <c r="H3" s="1047"/>
      <c r="I3" s="1048"/>
      <c r="K3" s="53"/>
      <c r="L3" s="54"/>
      <c r="M3" s="54"/>
      <c r="N3" s="54"/>
      <c r="O3" s="54"/>
    </row>
    <row r="4" spans="1:15" ht="20.100000000000001" customHeight="1">
      <c r="A4" s="1077" t="s">
        <v>63</v>
      </c>
      <c r="B4" s="1056" t="s">
        <v>64</v>
      </c>
      <c r="C4" s="1080" t="s">
        <v>50</v>
      </c>
      <c r="D4" s="885" t="s">
        <v>65</v>
      </c>
      <c r="E4" s="1080" t="s">
        <v>66</v>
      </c>
      <c r="F4" s="1056" t="s">
        <v>55</v>
      </c>
      <c r="G4" s="1082" t="s">
        <v>31</v>
      </c>
      <c r="H4" s="171" t="s">
        <v>56</v>
      </c>
      <c r="I4" s="228" t="s">
        <v>57</v>
      </c>
      <c r="K4" s="172"/>
      <c r="L4" s="172"/>
      <c r="M4" s="172"/>
      <c r="N4" s="172"/>
      <c r="O4" s="172"/>
    </row>
    <row r="5" spans="1:15" ht="20.100000000000001" customHeight="1">
      <c r="A5" s="1078"/>
      <c r="B5" s="1079"/>
      <c r="C5" s="1081"/>
      <c r="D5" s="1081"/>
      <c r="E5" s="1081"/>
      <c r="F5" s="1055"/>
      <c r="G5" s="1082"/>
      <c r="H5" s="173" t="s">
        <v>60</v>
      </c>
      <c r="I5" s="229" t="s">
        <v>61</v>
      </c>
    </row>
    <row r="6" spans="1:15" ht="36" customHeight="1">
      <c r="A6" s="230"/>
      <c r="B6" s="231"/>
      <c r="C6" s="231"/>
      <c r="D6" s="231"/>
      <c r="E6" s="231"/>
      <c r="F6" s="232"/>
      <c r="G6" s="233"/>
      <c r="H6" s="234"/>
      <c r="I6" s="235">
        <f>$F6*$H6</f>
        <v>0</v>
      </c>
    </row>
    <row r="7" spans="1:15" ht="36" customHeight="1">
      <c r="A7" s="236"/>
      <c r="B7" s="237"/>
      <c r="C7" s="237"/>
      <c r="D7" s="237"/>
      <c r="E7" s="231"/>
      <c r="F7" s="238"/>
      <c r="G7" s="231"/>
      <c r="H7" s="234"/>
      <c r="I7" s="235">
        <f t="shared" ref="I7:I21" si="0">$F7*$H7</f>
        <v>0</v>
      </c>
    </row>
    <row r="8" spans="1:15" ht="36" customHeight="1">
      <c r="A8" s="236"/>
      <c r="B8" s="237"/>
      <c r="C8" s="237"/>
      <c r="D8" s="237"/>
      <c r="E8" s="231"/>
      <c r="F8" s="238"/>
      <c r="G8" s="231"/>
      <c r="H8" s="234"/>
      <c r="I8" s="235">
        <f t="shared" si="0"/>
        <v>0</v>
      </c>
    </row>
    <row r="9" spans="1:15" ht="36" customHeight="1">
      <c r="A9" s="239"/>
      <c r="B9" s="237"/>
      <c r="C9" s="237"/>
      <c r="D9" s="237"/>
      <c r="E9" s="231"/>
      <c r="F9" s="232"/>
      <c r="G9" s="233"/>
      <c r="H9" s="234"/>
      <c r="I9" s="235">
        <f t="shared" si="0"/>
        <v>0</v>
      </c>
    </row>
    <row r="10" spans="1:15" ht="36" customHeight="1">
      <c r="A10" s="236"/>
      <c r="B10" s="237"/>
      <c r="C10" s="237"/>
      <c r="D10" s="237"/>
      <c r="E10" s="231"/>
      <c r="F10" s="238"/>
      <c r="G10" s="231"/>
      <c r="H10" s="234"/>
      <c r="I10" s="235">
        <f t="shared" si="0"/>
        <v>0</v>
      </c>
    </row>
    <row r="11" spans="1:15" ht="36" customHeight="1">
      <c r="A11" s="236"/>
      <c r="B11" s="237"/>
      <c r="C11" s="237"/>
      <c r="D11" s="237"/>
      <c r="E11" s="231"/>
      <c r="F11" s="238"/>
      <c r="G11" s="231"/>
      <c r="H11" s="234"/>
      <c r="I11" s="235">
        <f t="shared" si="0"/>
        <v>0</v>
      </c>
    </row>
    <row r="12" spans="1:15" ht="36" customHeight="1">
      <c r="A12" s="239"/>
      <c r="B12" s="237"/>
      <c r="C12" s="237"/>
      <c r="D12" s="237"/>
      <c r="E12" s="231"/>
      <c r="F12" s="232"/>
      <c r="G12" s="233"/>
      <c r="H12" s="234"/>
      <c r="I12" s="235">
        <f t="shared" si="0"/>
        <v>0</v>
      </c>
    </row>
    <row r="13" spans="1:15" ht="36" customHeight="1">
      <c r="A13" s="236"/>
      <c r="B13" s="237"/>
      <c r="C13" s="237"/>
      <c r="D13" s="237"/>
      <c r="E13" s="231"/>
      <c r="F13" s="238"/>
      <c r="G13" s="231"/>
      <c r="H13" s="234"/>
      <c r="I13" s="235">
        <f t="shared" si="0"/>
        <v>0</v>
      </c>
    </row>
    <row r="14" spans="1:15" ht="36" customHeight="1">
      <c r="A14" s="236"/>
      <c r="B14" s="237"/>
      <c r="C14" s="237"/>
      <c r="D14" s="237"/>
      <c r="E14" s="231"/>
      <c r="F14" s="238"/>
      <c r="G14" s="231"/>
      <c r="H14" s="234"/>
      <c r="I14" s="235">
        <f t="shared" si="0"/>
        <v>0</v>
      </c>
    </row>
    <row r="15" spans="1:15" ht="36" customHeight="1">
      <c r="A15" s="239"/>
      <c r="B15" s="237"/>
      <c r="C15" s="237"/>
      <c r="D15" s="237"/>
      <c r="E15" s="231"/>
      <c r="F15" s="232"/>
      <c r="G15" s="233"/>
      <c r="H15" s="234"/>
      <c r="I15" s="235">
        <f t="shared" si="0"/>
        <v>0</v>
      </c>
    </row>
    <row r="16" spans="1:15" ht="36" customHeight="1">
      <c r="A16" s="236"/>
      <c r="B16" s="237"/>
      <c r="C16" s="237"/>
      <c r="D16" s="237"/>
      <c r="E16" s="231"/>
      <c r="F16" s="238"/>
      <c r="G16" s="231"/>
      <c r="H16" s="234"/>
      <c r="I16" s="235">
        <f t="shared" si="0"/>
        <v>0</v>
      </c>
    </row>
    <row r="17" spans="1:9" ht="36" customHeight="1">
      <c r="A17" s="236"/>
      <c r="B17" s="237"/>
      <c r="C17" s="237"/>
      <c r="D17" s="237"/>
      <c r="E17" s="231"/>
      <c r="F17" s="238"/>
      <c r="G17" s="231"/>
      <c r="H17" s="234"/>
      <c r="I17" s="235">
        <f t="shared" si="0"/>
        <v>0</v>
      </c>
    </row>
    <row r="18" spans="1:9" ht="36" customHeight="1">
      <c r="A18" s="239"/>
      <c r="B18" s="237"/>
      <c r="C18" s="237"/>
      <c r="D18" s="237"/>
      <c r="E18" s="231"/>
      <c r="F18" s="232"/>
      <c r="G18" s="233"/>
      <c r="H18" s="234"/>
      <c r="I18" s="235">
        <f t="shared" si="0"/>
        <v>0</v>
      </c>
    </row>
    <row r="19" spans="1:9" ht="36" customHeight="1">
      <c r="A19" s="236"/>
      <c r="B19" s="237"/>
      <c r="C19" s="237"/>
      <c r="D19" s="237"/>
      <c r="E19" s="231"/>
      <c r="F19" s="238"/>
      <c r="G19" s="231"/>
      <c r="H19" s="234"/>
      <c r="I19" s="235">
        <f t="shared" si="0"/>
        <v>0</v>
      </c>
    </row>
    <row r="20" spans="1:9" ht="36" customHeight="1">
      <c r="A20" s="236"/>
      <c r="B20" s="237"/>
      <c r="C20" s="237"/>
      <c r="D20" s="237"/>
      <c r="E20" s="231"/>
      <c r="F20" s="238"/>
      <c r="G20" s="231"/>
      <c r="H20" s="234"/>
      <c r="I20" s="235">
        <f>$F20*$H20</f>
        <v>0</v>
      </c>
    </row>
    <row r="21" spans="1:9" ht="36" customHeight="1">
      <c r="A21" s="240"/>
      <c r="B21" s="241"/>
      <c r="C21" s="241"/>
      <c r="D21" s="241"/>
      <c r="E21" s="241"/>
      <c r="F21" s="242"/>
      <c r="G21" s="243"/>
      <c r="H21" s="244"/>
      <c r="I21" s="235">
        <f t="shared" si="0"/>
        <v>0</v>
      </c>
    </row>
    <row r="22" spans="1:9" ht="12" customHeight="1">
      <c r="A22" s="245"/>
      <c r="B22" s="245"/>
      <c r="C22" s="245"/>
      <c r="D22" s="245"/>
      <c r="E22" s="246"/>
      <c r="F22" s="247"/>
      <c r="G22" s="245"/>
      <c r="H22" s="248"/>
      <c r="I22" s="248"/>
    </row>
    <row r="23" spans="1:9" ht="12" customHeight="1">
      <c r="A23" s="245"/>
      <c r="B23" s="245"/>
      <c r="C23" s="245"/>
      <c r="D23" s="245"/>
      <c r="E23" s="246"/>
      <c r="F23" s="247"/>
      <c r="G23" s="245"/>
      <c r="H23" s="248"/>
      <c r="I23" s="248"/>
    </row>
    <row r="24" spans="1:9" ht="12" customHeight="1">
      <c r="A24" s="249"/>
      <c r="B24" s="245"/>
      <c r="C24" s="245"/>
      <c r="D24" s="245"/>
      <c r="E24" s="246"/>
      <c r="F24" s="250"/>
      <c r="G24" s="249"/>
      <c r="H24" s="248"/>
      <c r="I24" s="248"/>
    </row>
    <row r="25" spans="1:9" ht="12" customHeight="1">
      <c r="A25" s="245"/>
      <c r="B25" s="245"/>
      <c r="C25" s="245"/>
      <c r="D25" s="245"/>
      <c r="E25" s="246"/>
      <c r="F25" s="247"/>
      <c r="G25" s="245"/>
      <c r="H25" s="248"/>
      <c r="I25" s="248"/>
    </row>
    <row r="26" spans="1:9" ht="12" customHeight="1">
      <c r="A26" s="245"/>
      <c r="B26" s="245"/>
      <c r="C26" s="245"/>
      <c r="D26" s="245"/>
      <c r="E26" s="246"/>
      <c r="F26" s="247"/>
      <c r="G26" s="245"/>
      <c r="H26" s="248"/>
      <c r="I26" s="248"/>
    </row>
    <row r="27" spans="1:9" ht="12" customHeight="1">
      <c r="A27" s="249"/>
      <c r="B27" s="245"/>
      <c r="C27" s="245"/>
      <c r="D27" s="245"/>
      <c r="E27" s="246"/>
      <c r="F27" s="250"/>
      <c r="G27" s="249"/>
      <c r="H27" s="248"/>
      <c r="I27" s="248"/>
    </row>
    <row r="28" spans="1:9" ht="12" customHeight="1">
      <c r="A28" s="245"/>
      <c r="B28" s="245"/>
      <c r="C28" s="245"/>
      <c r="D28" s="245"/>
      <c r="E28" s="246"/>
      <c r="F28" s="247"/>
      <c r="G28" s="245"/>
      <c r="H28" s="248"/>
      <c r="I28" s="248"/>
    </row>
    <row r="29" spans="1:9" ht="12" customHeight="1">
      <c r="A29" s="245"/>
      <c r="B29" s="245"/>
      <c r="C29" s="245"/>
      <c r="D29" s="245"/>
      <c r="E29" s="246"/>
      <c r="F29" s="247"/>
      <c r="G29" s="245"/>
      <c r="H29" s="248"/>
      <c r="I29" s="248"/>
    </row>
    <row r="30" spans="1:9" ht="12" customHeight="1">
      <c r="A30" s="249"/>
      <c r="B30" s="245"/>
      <c r="C30" s="245"/>
      <c r="D30" s="245"/>
      <c r="E30" s="246"/>
      <c r="F30" s="250"/>
      <c r="G30" s="249"/>
      <c r="H30" s="248"/>
      <c r="I30" s="248"/>
    </row>
    <row r="31" spans="1:9" ht="12" customHeight="1">
      <c r="A31" s="245"/>
      <c r="B31" s="245"/>
      <c r="C31" s="245"/>
      <c r="D31" s="245"/>
      <c r="E31" s="246"/>
      <c r="F31" s="247"/>
      <c r="G31" s="245"/>
      <c r="H31" s="248"/>
      <c r="I31" s="248"/>
    </row>
    <row r="32" spans="1:9" ht="12" customHeight="1">
      <c r="A32" s="245"/>
      <c r="B32" s="245"/>
      <c r="C32" s="245"/>
      <c r="D32" s="245"/>
      <c r="E32" s="246"/>
      <c r="F32" s="247"/>
      <c r="G32" s="245"/>
      <c r="H32" s="248"/>
      <c r="I32" s="248"/>
    </row>
    <row r="33" spans="1:9" ht="12" customHeight="1">
      <c r="A33" s="249"/>
      <c r="B33" s="245"/>
      <c r="C33" s="245"/>
      <c r="D33" s="245"/>
      <c r="E33" s="246"/>
      <c r="F33" s="250"/>
      <c r="G33" s="249"/>
      <c r="H33" s="248"/>
      <c r="I33" s="248"/>
    </row>
    <row r="34" spans="1:9" ht="12" customHeight="1">
      <c r="A34" s="245"/>
      <c r="B34" s="245"/>
      <c r="C34" s="245"/>
      <c r="D34" s="245"/>
      <c r="E34" s="246"/>
      <c r="F34" s="247"/>
      <c r="G34" s="245"/>
      <c r="H34" s="248"/>
      <c r="I34" s="248"/>
    </row>
    <row r="35" spans="1:9" ht="12" customHeight="1">
      <c r="A35" s="245"/>
      <c r="B35" s="245"/>
      <c r="C35" s="245"/>
      <c r="D35" s="245"/>
      <c r="E35" s="246"/>
      <c r="F35" s="247"/>
      <c r="G35" s="245"/>
      <c r="H35" s="248"/>
      <c r="I35" s="248"/>
    </row>
    <row r="36" spans="1:9" ht="12" customHeight="1">
      <c r="A36" s="249"/>
      <c r="B36" s="245"/>
      <c r="C36" s="245"/>
      <c r="D36" s="245"/>
      <c r="E36" s="246"/>
      <c r="F36" s="250"/>
      <c r="G36" s="249"/>
      <c r="H36" s="248"/>
      <c r="I36" s="248"/>
    </row>
    <row r="37" spans="1:9" ht="12" customHeight="1">
      <c r="A37" s="245"/>
      <c r="B37" s="245"/>
      <c r="C37" s="245"/>
      <c r="D37" s="245"/>
      <c r="E37" s="246"/>
      <c r="F37" s="247"/>
      <c r="G37" s="245"/>
      <c r="H37" s="248"/>
      <c r="I37" s="248"/>
    </row>
    <row r="38" spans="1:9" ht="12" customHeight="1">
      <c r="A38" s="245"/>
      <c r="B38" s="245"/>
      <c r="C38" s="245"/>
      <c r="D38" s="245"/>
      <c r="E38" s="246"/>
      <c r="F38" s="247"/>
      <c r="G38" s="245"/>
      <c r="H38" s="248"/>
      <c r="I38" s="248"/>
    </row>
    <row r="39" spans="1:9" ht="12" customHeight="1">
      <c r="A39" s="249"/>
      <c r="B39" s="245"/>
      <c r="C39" s="245"/>
      <c r="D39" s="245"/>
      <c r="E39" s="246"/>
      <c r="F39" s="250"/>
      <c r="G39" s="249"/>
      <c r="H39" s="248"/>
      <c r="I39" s="248"/>
    </row>
    <row r="40" spans="1:9" ht="12" customHeight="1">
      <c r="A40" s="245"/>
      <c r="B40" s="245"/>
      <c r="C40" s="245"/>
      <c r="D40" s="245"/>
      <c r="E40" s="246"/>
      <c r="F40" s="247"/>
      <c r="G40" s="245"/>
      <c r="H40" s="248"/>
      <c r="I40" s="248"/>
    </row>
    <row r="41" spans="1:9" ht="12" customHeight="1">
      <c r="A41" s="245"/>
      <c r="B41" s="245"/>
      <c r="C41" s="245"/>
      <c r="D41" s="245"/>
      <c r="E41" s="246"/>
      <c r="F41" s="247"/>
      <c r="G41" s="245"/>
      <c r="H41" s="248"/>
      <c r="I41" s="248"/>
    </row>
    <row r="42" spans="1:9" ht="12" customHeight="1">
      <c r="A42" s="249"/>
      <c r="B42" s="245"/>
      <c r="C42" s="245"/>
      <c r="D42" s="245"/>
      <c r="E42" s="246"/>
      <c r="F42" s="250"/>
      <c r="G42" s="249"/>
      <c r="H42" s="248"/>
      <c r="I42" s="248"/>
    </row>
    <row r="43" spans="1:9" ht="12" customHeight="1">
      <c r="A43" s="245"/>
      <c r="B43" s="245"/>
      <c r="C43" s="245"/>
      <c r="D43" s="245"/>
      <c r="E43" s="246"/>
      <c r="F43" s="247"/>
      <c r="G43" s="245"/>
      <c r="H43" s="248"/>
      <c r="I43" s="248"/>
    </row>
    <row r="44" spans="1:9" ht="12" customHeight="1">
      <c r="A44" s="245"/>
      <c r="B44" s="245"/>
      <c r="C44" s="245"/>
      <c r="D44" s="245"/>
      <c r="E44" s="246"/>
      <c r="F44" s="247"/>
      <c r="G44" s="245"/>
      <c r="H44" s="248"/>
      <c r="I44" s="248"/>
    </row>
    <row r="45" spans="1:9" ht="12" customHeight="1">
      <c r="A45" s="249"/>
      <c r="B45" s="245"/>
      <c r="C45" s="245"/>
      <c r="D45" s="245"/>
      <c r="E45" s="246"/>
      <c r="F45" s="250"/>
      <c r="G45" s="249"/>
      <c r="H45" s="248"/>
      <c r="I45" s="248"/>
    </row>
    <row r="46" spans="1:9" ht="12" customHeight="1">
      <c r="A46" s="245"/>
      <c r="B46" s="245"/>
      <c r="C46" s="245"/>
      <c r="D46" s="245"/>
      <c r="E46" s="246"/>
      <c r="F46" s="247"/>
      <c r="G46" s="245"/>
      <c r="H46" s="248"/>
      <c r="I46" s="248"/>
    </row>
    <row r="47" spans="1:9" ht="12" customHeight="1">
      <c r="A47" s="245"/>
      <c r="B47" s="245"/>
      <c r="C47" s="245"/>
      <c r="D47" s="245"/>
      <c r="E47" s="246"/>
      <c r="F47" s="247"/>
      <c r="G47" s="245"/>
      <c r="H47" s="248"/>
      <c r="I47" s="248"/>
    </row>
    <row r="48" spans="1:9" ht="12" customHeight="1">
      <c r="A48" s="249"/>
      <c r="B48" s="245"/>
      <c r="C48" s="245"/>
      <c r="D48" s="245"/>
      <c r="E48" s="246"/>
      <c r="F48" s="250"/>
      <c r="G48" s="249"/>
      <c r="H48" s="248"/>
      <c r="I48" s="248"/>
    </row>
    <row r="49" spans="1:9" ht="12" customHeight="1">
      <c r="A49" s="245"/>
      <c r="B49" s="245"/>
      <c r="C49" s="245"/>
      <c r="D49" s="245"/>
      <c r="E49" s="246"/>
      <c r="F49" s="247"/>
      <c r="G49" s="245"/>
      <c r="H49" s="248"/>
      <c r="I49" s="248"/>
    </row>
    <row r="50" spans="1:9" ht="12" customHeight="1">
      <c r="A50" s="245"/>
      <c r="B50" s="245"/>
      <c r="C50" s="245"/>
      <c r="D50" s="245"/>
      <c r="E50" s="246"/>
      <c r="F50" s="247"/>
      <c r="G50" s="245"/>
      <c r="H50" s="248"/>
      <c r="I50" s="248"/>
    </row>
    <row r="51" spans="1:9" ht="12" customHeight="1">
      <c r="A51" s="249"/>
      <c r="B51" s="245"/>
      <c r="C51" s="245"/>
      <c r="D51" s="245"/>
      <c r="E51" s="246"/>
      <c r="F51" s="250"/>
      <c r="G51" s="249"/>
      <c r="H51" s="248"/>
      <c r="I51" s="248"/>
    </row>
    <row r="52" spans="1:9" ht="12" customHeight="1">
      <c r="A52" s="245"/>
      <c r="B52" s="245"/>
      <c r="C52" s="245"/>
      <c r="D52" s="245"/>
      <c r="E52" s="246"/>
      <c r="F52" s="247"/>
      <c r="G52" s="245"/>
      <c r="H52" s="248"/>
      <c r="I52" s="248"/>
    </row>
    <row r="53" spans="1:9" ht="12" customHeight="1">
      <c r="A53" s="245"/>
      <c r="B53" s="245"/>
      <c r="C53" s="245"/>
      <c r="D53" s="245"/>
      <c r="E53" s="246"/>
      <c r="F53" s="247"/>
      <c r="G53" s="245"/>
      <c r="H53" s="248"/>
      <c r="I53" s="248"/>
    </row>
  </sheetData>
  <mergeCells count="8">
    <mergeCell ref="A3:I3"/>
    <mergeCell ref="A4:A5"/>
    <mergeCell ref="B4:B5"/>
    <mergeCell ref="C4:C5"/>
    <mergeCell ref="D4:D5"/>
    <mergeCell ref="E4:E5"/>
    <mergeCell ref="F4:F5"/>
    <mergeCell ref="G4:G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C6E0B4"/>
  </sheetPr>
  <dimension ref="A1:D20"/>
  <sheetViews>
    <sheetView view="pageBreakPreview" zoomScale="70" zoomScaleNormal="80" zoomScaleSheetLayoutView="70" workbookViewId="0"/>
  </sheetViews>
  <sheetFormatPr defaultRowHeight="15.75"/>
  <cols>
    <col min="1" max="1" width="38.75" style="82" customWidth="1"/>
    <col min="2" max="2" width="10.375" style="93" customWidth="1"/>
    <col min="3" max="3" width="33.125" style="76" customWidth="1"/>
    <col min="4" max="4" width="7.125" style="85" customWidth="1"/>
    <col min="5" max="16384" width="9" style="76"/>
  </cols>
  <sheetData>
    <row r="1" spans="1:4" ht="23.25" customHeight="1">
      <c r="A1" s="74" t="s">
        <v>375</v>
      </c>
      <c r="B1" s="91"/>
      <c r="C1" s="75"/>
      <c r="D1" s="83"/>
    </row>
    <row r="2" spans="1:4" s="77" customFormat="1" ht="24.75" customHeight="1">
      <c r="A2" s="87" t="s">
        <v>376</v>
      </c>
      <c r="B2" s="88" t="s">
        <v>377</v>
      </c>
      <c r="C2" s="90" t="s">
        <v>378</v>
      </c>
      <c r="D2" s="89" t="s">
        <v>413</v>
      </c>
    </row>
    <row r="3" spans="1:4" ht="36" customHeight="1">
      <c r="A3" s="78" t="s">
        <v>379</v>
      </c>
      <c r="B3" s="84" t="s">
        <v>380</v>
      </c>
      <c r="C3" s="79" t="s">
        <v>381</v>
      </c>
      <c r="D3" s="86">
        <v>166</v>
      </c>
    </row>
    <row r="4" spans="1:4" ht="36" customHeight="1">
      <c r="A4" s="78" t="s">
        <v>408</v>
      </c>
      <c r="B4" s="84" t="s">
        <v>382</v>
      </c>
      <c r="C4" s="79"/>
      <c r="D4" s="86">
        <v>167</v>
      </c>
    </row>
    <row r="5" spans="1:4" ht="36" customHeight="1">
      <c r="A5" s="78" t="s">
        <v>383</v>
      </c>
      <c r="B5" s="84" t="s">
        <v>384</v>
      </c>
      <c r="C5" s="79"/>
      <c r="D5" s="86">
        <v>168</v>
      </c>
    </row>
    <row r="6" spans="1:4" ht="36" customHeight="1">
      <c r="A6" s="78" t="s">
        <v>350</v>
      </c>
      <c r="B6" s="84" t="s">
        <v>385</v>
      </c>
      <c r="C6" s="79"/>
      <c r="D6" s="86">
        <v>169</v>
      </c>
    </row>
    <row r="7" spans="1:4" ht="36" customHeight="1">
      <c r="A7" s="78" t="s">
        <v>386</v>
      </c>
      <c r="B7" s="84" t="s">
        <v>387</v>
      </c>
      <c r="C7" s="79"/>
      <c r="D7" s="86">
        <v>170</v>
      </c>
    </row>
    <row r="8" spans="1:4" ht="36" customHeight="1">
      <c r="A8" s="78" t="s">
        <v>388</v>
      </c>
      <c r="B8" s="84" t="s">
        <v>389</v>
      </c>
      <c r="C8" s="79"/>
      <c r="D8" s="86">
        <v>171</v>
      </c>
    </row>
    <row r="9" spans="1:4" ht="36" customHeight="1">
      <c r="A9" s="78" t="s">
        <v>390</v>
      </c>
      <c r="B9" s="84" t="s">
        <v>391</v>
      </c>
      <c r="C9" s="79"/>
      <c r="D9" s="86">
        <v>172</v>
      </c>
    </row>
    <row r="10" spans="1:4" ht="36" customHeight="1">
      <c r="A10" s="80" t="s">
        <v>392</v>
      </c>
      <c r="B10" s="84" t="s">
        <v>393</v>
      </c>
      <c r="C10" s="79"/>
      <c r="D10" s="86">
        <v>173</v>
      </c>
    </row>
    <row r="11" spans="1:4" ht="36" customHeight="1">
      <c r="A11" s="80" t="s">
        <v>392</v>
      </c>
      <c r="B11" s="84" t="s">
        <v>394</v>
      </c>
      <c r="C11" s="79" t="s">
        <v>409</v>
      </c>
      <c r="D11" s="86">
        <v>174</v>
      </c>
    </row>
    <row r="12" spans="1:4" ht="36" customHeight="1">
      <c r="A12" s="78" t="s">
        <v>395</v>
      </c>
      <c r="B12" s="84" t="s">
        <v>396</v>
      </c>
      <c r="C12" s="79"/>
      <c r="D12" s="86">
        <v>175</v>
      </c>
    </row>
    <row r="13" spans="1:4" ht="36" customHeight="1">
      <c r="A13" s="78" t="s">
        <v>397</v>
      </c>
      <c r="B13" s="84" t="s">
        <v>398</v>
      </c>
      <c r="C13" s="75"/>
      <c r="D13" s="86">
        <v>176</v>
      </c>
    </row>
    <row r="14" spans="1:4" ht="36" customHeight="1">
      <c r="A14" s="78" t="s">
        <v>410</v>
      </c>
      <c r="B14" s="84" t="s">
        <v>399</v>
      </c>
      <c r="C14" s="79"/>
      <c r="D14" s="86">
        <v>177</v>
      </c>
    </row>
    <row r="15" spans="1:4" ht="36" customHeight="1">
      <c r="A15" s="78" t="s">
        <v>411</v>
      </c>
      <c r="B15" s="84" t="s">
        <v>400</v>
      </c>
      <c r="C15" s="79" t="s">
        <v>412</v>
      </c>
      <c r="D15" s="86">
        <v>178</v>
      </c>
    </row>
    <row r="16" spans="1:4" ht="36" customHeight="1">
      <c r="A16" s="78" t="s">
        <v>351</v>
      </c>
      <c r="B16" s="84" t="s">
        <v>401</v>
      </c>
      <c r="C16" s="79"/>
      <c r="D16" s="86">
        <v>179</v>
      </c>
    </row>
    <row r="17" spans="1:4" ht="36" customHeight="1">
      <c r="A17" s="78" t="s">
        <v>402</v>
      </c>
      <c r="B17" s="84" t="s">
        <v>403</v>
      </c>
      <c r="C17" s="81"/>
      <c r="D17" s="86">
        <v>180</v>
      </c>
    </row>
    <row r="18" spans="1:4" ht="36" customHeight="1">
      <c r="A18" s="78" t="s">
        <v>404</v>
      </c>
      <c r="B18" s="84" t="s">
        <v>405</v>
      </c>
      <c r="C18" s="81"/>
      <c r="D18" s="86">
        <v>181</v>
      </c>
    </row>
    <row r="19" spans="1:4" ht="36" customHeight="1">
      <c r="A19" s="78" t="s">
        <v>368</v>
      </c>
      <c r="B19" s="84" t="s">
        <v>369</v>
      </c>
      <c r="C19" s="81" t="s">
        <v>406</v>
      </c>
      <c r="D19" s="86">
        <v>98</v>
      </c>
    </row>
    <row r="20" spans="1:4" ht="36" customHeight="1">
      <c r="A20" s="78" t="s">
        <v>407</v>
      </c>
      <c r="B20" s="92" t="s">
        <v>370</v>
      </c>
      <c r="C20" s="81" t="s">
        <v>406</v>
      </c>
      <c r="D20" s="86">
        <v>100</v>
      </c>
    </row>
  </sheetData>
  <phoneticPr fontId="1"/>
  <pageMargins left="0.75" right="0.75" top="1" bottom="1" header="0.51200000000000001" footer="0.51200000000000001"/>
  <pageSetup paperSize="9" scale="98" orientation="portrait" horizont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3" tint="0.39997558519241921"/>
    <pageSetUpPr fitToPage="1"/>
  </sheetPr>
  <dimension ref="A1:L21"/>
  <sheetViews>
    <sheetView showGridLines="0" showZeros="0" view="pageBreakPreview" zoomScale="80" zoomScaleNormal="85" zoomScaleSheetLayoutView="80" workbookViewId="0">
      <selection activeCell="A6" sqref="A6"/>
    </sheetView>
  </sheetViews>
  <sheetFormatPr defaultRowHeight="14.25"/>
  <cols>
    <col min="1" max="1" width="14.875" style="170" customWidth="1"/>
    <col min="2" max="2" width="25.375" style="170" customWidth="1"/>
    <col min="3" max="3" width="11.375" style="170" customWidth="1"/>
    <col min="4" max="4" width="5" style="170" customWidth="1"/>
    <col min="5" max="6" width="16" style="170" customWidth="1"/>
    <col min="7" max="7" width="2.125" style="170" customWidth="1"/>
    <col min="8" max="256" width="9" style="170"/>
    <col min="257" max="257" width="12.25" style="170" customWidth="1"/>
    <col min="258" max="258" width="21.5" style="170" customWidth="1"/>
    <col min="259" max="259" width="12" style="170" customWidth="1"/>
    <col min="260" max="260" width="4.5" style="170" bestFit="1" customWidth="1"/>
    <col min="261" max="262" width="14.125" style="170" customWidth="1"/>
    <col min="263" max="512" width="9" style="170"/>
    <col min="513" max="513" width="12.25" style="170" customWidth="1"/>
    <col min="514" max="514" width="21.5" style="170" customWidth="1"/>
    <col min="515" max="515" width="12" style="170" customWidth="1"/>
    <col min="516" max="516" width="4.5" style="170" bestFit="1" customWidth="1"/>
    <col min="517" max="518" width="14.125" style="170" customWidth="1"/>
    <col min="519" max="768" width="9" style="170"/>
    <col min="769" max="769" width="12.25" style="170" customWidth="1"/>
    <col min="770" max="770" width="21.5" style="170" customWidth="1"/>
    <col min="771" max="771" width="12" style="170" customWidth="1"/>
    <col min="772" max="772" width="4.5" style="170" bestFit="1" customWidth="1"/>
    <col min="773" max="774" width="14.125" style="170" customWidth="1"/>
    <col min="775" max="1024" width="9" style="170"/>
    <col min="1025" max="1025" width="12.25" style="170" customWidth="1"/>
    <col min="1026" max="1026" width="21.5" style="170" customWidth="1"/>
    <col min="1027" max="1027" width="12" style="170" customWidth="1"/>
    <col min="1028" max="1028" width="4.5" style="170" bestFit="1" customWidth="1"/>
    <col min="1029" max="1030" width="14.125" style="170" customWidth="1"/>
    <col min="1031" max="1280" width="9" style="170"/>
    <col min="1281" max="1281" width="12.25" style="170" customWidth="1"/>
    <col min="1282" max="1282" width="21.5" style="170" customWidth="1"/>
    <col min="1283" max="1283" width="12" style="170" customWidth="1"/>
    <col min="1284" max="1284" width="4.5" style="170" bestFit="1" customWidth="1"/>
    <col min="1285" max="1286" width="14.125" style="170" customWidth="1"/>
    <col min="1287" max="1536" width="9" style="170"/>
    <col min="1537" max="1537" width="12.25" style="170" customWidth="1"/>
    <col min="1538" max="1538" width="21.5" style="170" customWidth="1"/>
    <col min="1539" max="1539" width="12" style="170" customWidth="1"/>
    <col min="1540" max="1540" width="4.5" style="170" bestFit="1" customWidth="1"/>
    <col min="1541" max="1542" width="14.125" style="170" customWidth="1"/>
    <col min="1543" max="1792" width="9" style="170"/>
    <col min="1793" max="1793" width="12.25" style="170" customWidth="1"/>
    <col min="1794" max="1794" width="21.5" style="170" customWidth="1"/>
    <col min="1795" max="1795" width="12" style="170" customWidth="1"/>
    <col min="1796" max="1796" width="4.5" style="170" bestFit="1" customWidth="1"/>
    <col min="1797" max="1798" width="14.125" style="170" customWidth="1"/>
    <col min="1799" max="2048" width="9" style="170"/>
    <col min="2049" max="2049" width="12.25" style="170" customWidth="1"/>
    <col min="2050" max="2050" width="21.5" style="170" customWidth="1"/>
    <col min="2051" max="2051" width="12" style="170" customWidth="1"/>
    <col min="2052" max="2052" width="4.5" style="170" bestFit="1" customWidth="1"/>
    <col min="2053" max="2054" width="14.125" style="170" customWidth="1"/>
    <col min="2055" max="2304" width="9" style="170"/>
    <col min="2305" max="2305" width="12.25" style="170" customWidth="1"/>
    <col min="2306" max="2306" width="21.5" style="170" customWidth="1"/>
    <col min="2307" max="2307" width="12" style="170" customWidth="1"/>
    <col min="2308" max="2308" width="4.5" style="170" bestFit="1" customWidth="1"/>
    <col min="2309" max="2310" width="14.125" style="170" customWidth="1"/>
    <col min="2311" max="2560" width="9" style="170"/>
    <col min="2561" max="2561" width="12.25" style="170" customWidth="1"/>
    <col min="2562" max="2562" width="21.5" style="170" customWidth="1"/>
    <col min="2563" max="2563" width="12" style="170" customWidth="1"/>
    <col min="2564" max="2564" width="4.5" style="170" bestFit="1" customWidth="1"/>
    <col min="2565" max="2566" width="14.125" style="170" customWidth="1"/>
    <col min="2567" max="2816" width="9" style="170"/>
    <col min="2817" max="2817" width="12.25" style="170" customWidth="1"/>
    <col min="2818" max="2818" width="21.5" style="170" customWidth="1"/>
    <col min="2819" max="2819" width="12" style="170" customWidth="1"/>
    <col min="2820" max="2820" width="4.5" style="170" bestFit="1" customWidth="1"/>
    <col min="2821" max="2822" width="14.125" style="170" customWidth="1"/>
    <col min="2823" max="3072" width="9" style="170"/>
    <col min="3073" max="3073" width="12.25" style="170" customWidth="1"/>
    <col min="3074" max="3074" width="21.5" style="170" customWidth="1"/>
    <col min="3075" max="3075" width="12" style="170" customWidth="1"/>
    <col min="3076" max="3076" width="4.5" style="170" bestFit="1" customWidth="1"/>
    <col min="3077" max="3078" width="14.125" style="170" customWidth="1"/>
    <col min="3079" max="3328" width="9" style="170"/>
    <col min="3329" max="3329" width="12.25" style="170" customWidth="1"/>
    <col min="3330" max="3330" width="21.5" style="170" customWidth="1"/>
    <col min="3331" max="3331" width="12" style="170" customWidth="1"/>
    <col min="3332" max="3332" width="4.5" style="170" bestFit="1" customWidth="1"/>
    <col min="3333" max="3334" width="14.125" style="170" customWidth="1"/>
    <col min="3335" max="3584" width="9" style="170"/>
    <col min="3585" max="3585" width="12.25" style="170" customWidth="1"/>
    <col min="3586" max="3586" width="21.5" style="170" customWidth="1"/>
    <col min="3587" max="3587" width="12" style="170" customWidth="1"/>
    <col min="3588" max="3588" width="4.5" style="170" bestFit="1" customWidth="1"/>
    <col min="3589" max="3590" width="14.125" style="170" customWidth="1"/>
    <col min="3591" max="3840" width="9" style="170"/>
    <col min="3841" max="3841" width="12.25" style="170" customWidth="1"/>
    <col min="3842" max="3842" width="21.5" style="170" customWidth="1"/>
    <col min="3843" max="3843" width="12" style="170" customWidth="1"/>
    <col min="3844" max="3844" width="4.5" style="170" bestFit="1" customWidth="1"/>
    <col min="3845" max="3846" width="14.125" style="170" customWidth="1"/>
    <col min="3847" max="4096" width="9" style="170"/>
    <col min="4097" max="4097" width="12.25" style="170" customWidth="1"/>
    <col min="4098" max="4098" width="21.5" style="170" customWidth="1"/>
    <col min="4099" max="4099" width="12" style="170" customWidth="1"/>
    <col min="4100" max="4100" width="4.5" style="170" bestFit="1" customWidth="1"/>
    <col min="4101" max="4102" width="14.125" style="170" customWidth="1"/>
    <col min="4103" max="4352" width="9" style="170"/>
    <col min="4353" max="4353" width="12.25" style="170" customWidth="1"/>
    <col min="4354" max="4354" width="21.5" style="170" customWidth="1"/>
    <col min="4355" max="4355" width="12" style="170" customWidth="1"/>
    <col min="4356" max="4356" width="4.5" style="170" bestFit="1" customWidth="1"/>
    <col min="4357" max="4358" width="14.125" style="170" customWidth="1"/>
    <col min="4359" max="4608" width="9" style="170"/>
    <col min="4609" max="4609" width="12.25" style="170" customWidth="1"/>
    <col min="4610" max="4610" width="21.5" style="170" customWidth="1"/>
    <col min="4611" max="4611" width="12" style="170" customWidth="1"/>
    <col min="4612" max="4612" width="4.5" style="170" bestFit="1" customWidth="1"/>
    <col min="4613" max="4614" width="14.125" style="170" customWidth="1"/>
    <col min="4615" max="4864" width="9" style="170"/>
    <col min="4865" max="4865" width="12.25" style="170" customWidth="1"/>
    <col min="4866" max="4866" width="21.5" style="170" customWidth="1"/>
    <col min="4867" max="4867" width="12" style="170" customWidth="1"/>
    <col min="4868" max="4868" width="4.5" style="170" bestFit="1" customWidth="1"/>
    <col min="4869" max="4870" width="14.125" style="170" customWidth="1"/>
    <col min="4871" max="5120" width="9" style="170"/>
    <col min="5121" max="5121" width="12.25" style="170" customWidth="1"/>
    <col min="5122" max="5122" width="21.5" style="170" customWidth="1"/>
    <col min="5123" max="5123" width="12" style="170" customWidth="1"/>
    <col min="5124" max="5124" width="4.5" style="170" bestFit="1" customWidth="1"/>
    <col min="5125" max="5126" width="14.125" style="170" customWidth="1"/>
    <col min="5127" max="5376" width="9" style="170"/>
    <col min="5377" max="5377" width="12.25" style="170" customWidth="1"/>
    <col min="5378" max="5378" width="21.5" style="170" customWidth="1"/>
    <col min="5379" max="5379" width="12" style="170" customWidth="1"/>
    <col min="5380" max="5380" width="4.5" style="170" bestFit="1" customWidth="1"/>
    <col min="5381" max="5382" width="14.125" style="170" customWidth="1"/>
    <col min="5383" max="5632" width="9" style="170"/>
    <col min="5633" max="5633" width="12.25" style="170" customWidth="1"/>
    <col min="5634" max="5634" width="21.5" style="170" customWidth="1"/>
    <col min="5635" max="5635" width="12" style="170" customWidth="1"/>
    <col min="5636" max="5636" width="4.5" style="170" bestFit="1" customWidth="1"/>
    <col min="5637" max="5638" width="14.125" style="170" customWidth="1"/>
    <col min="5639" max="5888" width="9" style="170"/>
    <col min="5889" max="5889" width="12.25" style="170" customWidth="1"/>
    <col min="5890" max="5890" width="21.5" style="170" customWidth="1"/>
    <col min="5891" max="5891" width="12" style="170" customWidth="1"/>
    <col min="5892" max="5892" width="4.5" style="170" bestFit="1" customWidth="1"/>
    <col min="5893" max="5894" width="14.125" style="170" customWidth="1"/>
    <col min="5895" max="6144" width="9" style="170"/>
    <col min="6145" max="6145" width="12.25" style="170" customWidth="1"/>
    <col min="6146" max="6146" width="21.5" style="170" customWidth="1"/>
    <col min="6147" max="6147" width="12" style="170" customWidth="1"/>
    <col min="6148" max="6148" width="4.5" style="170" bestFit="1" customWidth="1"/>
    <col min="6149" max="6150" width="14.125" style="170" customWidth="1"/>
    <col min="6151" max="6400" width="9" style="170"/>
    <col min="6401" max="6401" width="12.25" style="170" customWidth="1"/>
    <col min="6402" max="6402" width="21.5" style="170" customWidth="1"/>
    <col min="6403" max="6403" width="12" style="170" customWidth="1"/>
    <col min="6404" max="6404" width="4.5" style="170" bestFit="1" customWidth="1"/>
    <col min="6405" max="6406" width="14.125" style="170" customWidth="1"/>
    <col min="6407" max="6656" width="9" style="170"/>
    <col min="6657" max="6657" width="12.25" style="170" customWidth="1"/>
    <col min="6658" max="6658" width="21.5" style="170" customWidth="1"/>
    <col min="6659" max="6659" width="12" style="170" customWidth="1"/>
    <col min="6660" max="6660" width="4.5" style="170" bestFit="1" customWidth="1"/>
    <col min="6661" max="6662" width="14.125" style="170" customWidth="1"/>
    <col min="6663" max="6912" width="9" style="170"/>
    <col min="6913" max="6913" width="12.25" style="170" customWidth="1"/>
    <col min="6914" max="6914" width="21.5" style="170" customWidth="1"/>
    <col min="6915" max="6915" width="12" style="170" customWidth="1"/>
    <col min="6916" max="6916" width="4.5" style="170" bestFit="1" customWidth="1"/>
    <col min="6917" max="6918" width="14.125" style="170" customWidth="1"/>
    <col min="6919" max="7168" width="9" style="170"/>
    <col min="7169" max="7169" width="12.25" style="170" customWidth="1"/>
    <col min="7170" max="7170" width="21.5" style="170" customWidth="1"/>
    <col min="7171" max="7171" width="12" style="170" customWidth="1"/>
    <col min="7172" max="7172" width="4.5" style="170" bestFit="1" customWidth="1"/>
    <col min="7173" max="7174" width="14.125" style="170" customWidth="1"/>
    <col min="7175" max="7424" width="9" style="170"/>
    <col min="7425" max="7425" width="12.25" style="170" customWidth="1"/>
    <col min="7426" max="7426" width="21.5" style="170" customWidth="1"/>
    <col min="7427" max="7427" width="12" style="170" customWidth="1"/>
    <col min="7428" max="7428" width="4.5" style="170" bestFit="1" customWidth="1"/>
    <col min="7429" max="7430" width="14.125" style="170" customWidth="1"/>
    <col min="7431" max="7680" width="9" style="170"/>
    <col min="7681" max="7681" width="12.25" style="170" customWidth="1"/>
    <col min="7682" max="7682" width="21.5" style="170" customWidth="1"/>
    <col min="7683" max="7683" width="12" style="170" customWidth="1"/>
    <col min="7684" max="7684" width="4.5" style="170" bestFit="1" customWidth="1"/>
    <col min="7685" max="7686" width="14.125" style="170" customWidth="1"/>
    <col min="7687" max="7936" width="9" style="170"/>
    <col min="7937" max="7937" width="12.25" style="170" customWidth="1"/>
    <col min="7938" max="7938" width="21.5" style="170" customWidth="1"/>
    <col min="7939" max="7939" width="12" style="170" customWidth="1"/>
    <col min="7940" max="7940" width="4.5" style="170" bestFit="1" customWidth="1"/>
    <col min="7941" max="7942" width="14.125" style="170" customWidth="1"/>
    <col min="7943" max="8192" width="9" style="170"/>
    <col min="8193" max="8193" width="12.25" style="170" customWidth="1"/>
    <col min="8194" max="8194" width="21.5" style="170" customWidth="1"/>
    <col min="8195" max="8195" width="12" style="170" customWidth="1"/>
    <col min="8196" max="8196" width="4.5" style="170" bestFit="1" customWidth="1"/>
    <col min="8197" max="8198" width="14.125" style="170" customWidth="1"/>
    <col min="8199" max="8448" width="9" style="170"/>
    <col min="8449" max="8449" width="12.25" style="170" customWidth="1"/>
    <col min="8450" max="8450" width="21.5" style="170" customWidth="1"/>
    <col min="8451" max="8451" width="12" style="170" customWidth="1"/>
    <col min="8452" max="8452" width="4.5" style="170" bestFit="1" customWidth="1"/>
    <col min="8453" max="8454" width="14.125" style="170" customWidth="1"/>
    <col min="8455" max="8704" width="9" style="170"/>
    <col min="8705" max="8705" width="12.25" style="170" customWidth="1"/>
    <col min="8706" max="8706" width="21.5" style="170" customWidth="1"/>
    <col min="8707" max="8707" width="12" style="170" customWidth="1"/>
    <col min="8708" max="8708" width="4.5" style="170" bestFit="1" customWidth="1"/>
    <col min="8709" max="8710" width="14.125" style="170" customWidth="1"/>
    <col min="8711" max="8960" width="9" style="170"/>
    <col min="8961" max="8961" width="12.25" style="170" customWidth="1"/>
    <col min="8962" max="8962" width="21.5" style="170" customWidth="1"/>
    <col min="8963" max="8963" width="12" style="170" customWidth="1"/>
    <col min="8964" max="8964" width="4.5" style="170" bestFit="1" customWidth="1"/>
    <col min="8965" max="8966" width="14.125" style="170" customWidth="1"/>
    <col min="8967" max="9216" width="9" style="170"/>
    <col min="9217" max="9217" width="12.25" style="170" customWidth="1"/>
    <col min="9218" max="9218" width="21.5" style="170" customWidth="1"/>
    <col min="9219" max="9219" width="12" style="170" customWidth="1"/>
    <col min="9220" max="9220" width="4.5" style="170" bestFit="1" customWidth="1"/>
    <col min="9221" max="9222" width="14.125" style="170" customWidth="1"/>
    <col min="9223" max="9472" width="9" style="170"/>
    <col min="9473" max="9473" width="12.25" style="170" customWidth="1"/>
    <col min="9474" max="9474" width="21.5" style="170" customWidth="1"/>
    <col min="9475" max="9475" width="12" style="170" customWidth="1"/>
    <col min="9476" max="9476" width="4.5" style="170" bestFit="1" customWidth="1"/>
    <col min="9477" max="9478" width="14.125" style="170" customWidth="1"/>
    <col min="9479" max="9728" width="9" style="170"/>
    <col min="9729" max="9729" width="12.25" style="170" customWidth="1"/>
    <col min="9730" max="9730" width="21.5" style="170" customWidth="1"/>
    <col min="9731" max="9731" width="12" style="170" customWidth="1"/>
    <col min="9732" max="9732" width="4.5" style="170" bestFit="1" customWidth="1"/>
    <col min="9733" max="9734" width="14.125" style="170" customWidth="1"/>
    <col min="9735" max="9984" width="9" style="170"/>
    <col min="9985" max="9985" width="12.25" style="170" customWidth="1"/>
    <col min="9986" max="9986" width="21.5" style="170" customWidth="1"/>
    <col min="9987" max="9987" width="12" style="170" customWidth="1"/>
    <col min="9988" max="9988" width="4.5" style="170" bestFit="1" customWidth="1"/>
    <col min="9989" max="9990" width="14.125" style="170" customWidth="1"/>
    <col min="9991" max="10240" width="9" style="170"/>
    <col min="10241" max="10241" width="12.25" style="170" customWidth="1"/>
    <col min="10242" max="10242" width="21.5" style="170" customWidth="1"/>
    <col min="10243" max="10243" width="12" style="170" customWidth="1"/>
    <col min="10244" max="10244" width="4.5" style="170" bestFit="1" customWidth="1"/>
    <col min="10245" max="10246" width="14.125" style="170" customWidth="1"/>
    <col min="10247" max="10496" width="9" style="170"/>
    <col min="10497" max="10497" width="12.25" style="170" customWidth="1"/>
    <col min="10498" max="10498" width="21.5" style="170" customWidth="1"/>
    <col min="10499" max="10499" width="12" style="170" customWidth="1"/>
    <col min="10500" max="10500" width="4.5" style="170" bestFit="1" customWidth="1"/>
    <col min="10501" max="10502" width="14.125" style="170" customWidth="1"/>
    <col min="10503" max="10752" width="9" style="170"/>
    <col min="10753" max="10753" width="12.25" style="170" customWidth="1"/>
    <col min="10754" max="10754" width="21.5" style="170" customWidth="1"/>
    <col min="10755" max="10755" width="12" style="170" customWidth="1"/>
    <col min="10756" max="10756" width="4.5" style="170" bestFit="1" customWidth="1"/>
    <col min="10757" max="10758" width="14.125" style="170" customWidth="1"/>
    <col min="10759" max="11008" width="9" style="170"/>
    <col min="11009" max="11009" width="12.25" style="170" customWidth="1"/>
    <col min="11010" max="11010" width="21.5" style="170" customWidth="1"/>
    <col min="11011" max="11011" width="12" style="170" customWidth="1"/>
    <col min="11012" max="11012" width="4.5" style="170" bestFit="1" customWidth="1"/>
    <col min="11013" max="11014" width="14.125" style="170" customWidth="1"/>
    <col min="11015" max="11264" width="9" style="170"/>
    <col min="11265" max="11265" width="12.25" style="170" customWidth="1"/>
    <col min="11266" max="11266" width="21.5" style="170" customWidth="1"/>
    <col min="11267" max="11267" width="12" style="170" customWidth="1"/>
    <col min="11268" max="11268" width="4.5" style="170" bestFit="1" customWidth="1"/>
    <col min="11269" max="11270" width="14.125" style="170" customWidth="1"/>
    <col min="11271" max="11520" width="9" style="170"/>
    <col min="11521" max="11521" width="12.25" style="170" customWidth="1"/>
    <col min="11522" max="11522" width="21.5" style="170" customWidth="1"/>
    <col min="11523" max="11523" width="12" style="170" customWidth="1"/>
    <col min="11524" max="11524" width="4.5" style="170" bestFit="1" customWidth="1"/>
    <col min="11525" max="11526" width="14.125" style="170" customWidth="1"/>
    <col min="11527" max="11776" width="9" style="170"/>
    <col min="11777" max="11777" width="12.25" style="170" customWidth="1"/>
    <col min="11778" max="11778" width="21.5" style="170" customWidth="1"/>
    <col min="11779" max="11779" width="12" style="170" customWidth="1"/>
    <col min="11780" max="11780" width="4.5" style="170" bestFit="1" customWidth="1"/>
    <col min="11781" max="11782" width="14.125" style="170" customWidth="1"/>
    <col min="11783" max="12032" width="9" style="170"/>
    <col min="12033" max="12033" width="12.25" style="170" customWidth="1"/>
    <col min="12034" max="12034" width="21.5" style="170" customWidth="1"/>
    <col min="12035" max="12035" width="12" style="170" customWidth="1"/>
    <col min="12036" max="12036" width="4.5" style="170" bestFit="1" customWidth="1"/>
    <col min="12037" max="12038" width="14.125" style="170" customWidth="1"/>
    <col min="12039" max="12288" width="9" style="170"/>
    <col min="12289" max="12289" width="12.25" style="170" customWidth="1"/>
    <col min="12290" max="12290" width="21.5" style="170" customWidth="1"/>
    <col min="12291" max="12291" width="12" style="170" customWidth="1"/>
    <col min="12292" max="12292" width="4.5" style="170" bestFit="1" customWidth="1"/>
    <col min="12293" max="12294" width="14.125" style="170" customWidth="1"/>
    <col min="12295" max="12544" width="9" style="170"/>
    <col min="12545" max="12545" width="12.25" style="170" customWidth="1"/>
    <col min="12546" max="12546" width="21.5" style="170" customWidth="1"/>
    <col min="12547" max="12547" width="12" style="170" customWidth="1"/>
    <col min="12548" max="12548" width="4.5" style="170" bestFit="1" customWidth="1"/>
    <col min="12549" max="12550" width="14.125" style="170" customWidth="1"/>
    <col min="12551" max="12800" width="9" style="170"/>
    <col min="12801" max="12801" width="12.25" style="170" customWidth="1"/>
    <col min="12802" max="12802" width="21.5" style="170" customWidth="1"/>
    <col min="12803" max="12803" width="12" style="170" customWidth="1"/>
    <col min="12804" max="12804" width="4.5" style="170" bestFit="1" customWidth="1"/>
    <col min="12805" max="12806" width="14.125" style="170" customWidth="1"/>
    <col min="12807" max="13056" width="9" style="170"/>
    <col min="13057" max="13057" width="12.25" style="170" customWidth="1"/>
    <col min="13058" max="13058" width="21.5" style="170" customWidth="1"/>
    <col min="13059" max="13059" width="12" style="170" customWidth="1"/>
    <col min="13060" max="13060" width="4.5" style="170" bestFit="1" customWidth="1"/>
    <col min="13061" max="13062" width="14.125" style="170" customWidth="1"/>
    <col min="13063" max="13312" width="9" style="170"/>
    <col min="13313" max="13313" width="12.25" style="170" customWidth="1"/>
    <col min="13314" max="13314" width="21.5" style="170" customWidth="1"/>
    <col min="13315" max="13315" width="12" style="170" customWidth="1"/>
    <col min="13316" max="13316" width="4.5" style="170" bestFit="1" customWidth="1"/>
    <col min="13317" max="13318" width="14.125" style="170" customWidth="1"/>
    <col min="13319" max="13568" width="9" style="170"/>
    <col min="13569" max="13569" width="12.25" style="170" customWidth="1"/>
    <col min="13570" max="13570" width="21.5" style="170" customWidth="1"/>
    <col min="13571" max="13571" width="12" style="170" customWidth="1"/>
    <col min="13572" max="13572" width="4.5" style="170" bestFit="1" customWidth="1"/>
    <col min="13573" max="13574" width="14.125" style="170" customWidth="1"/>
    <col min="13575" max="13824" width="9" style="170"/>
    <col min="13825" max="13825" width="12.25" style="170" customWidth="1"/>
    <col min="13826" max="13826" width="21.5" style="170" customWidth="1"/>
    <col min="13827" max="13827" width="12" style="170" customWidth="1"/>
    <col min="13828" max="13828" width="4.5" style="170" bestFit="1" customWidth="1"/>
    <col min="13829" max="13830" width="14.125" style="170" customWidth="1"/>
    <col min="13831" max="14080" width="9" style="170"/>
    <col min="14081" max="14081" width="12.25" style="170" customWidth="1"/>
    <col min="14082" max="14082" width="21.5" style="170" customWidth="1"/>
    <col min="14083" max="14083" width="12" style="170" customWidth="1"/>
    <col min="14084" max="14084" width="4.5" style="170" bestFit="1" customWidth="1"/>
    <col min="14085" max="14086" width="14.125" style="170" customWidth="1"/>
    <col min="14087" max="14336" width="9" style="170"/>
    <col min="14337" max="14337" width="12.25" style="170" customWidth="1"/>
    <col min="14338" max="14338" width="21.5" style="170" customWidth="1"/>
    <col min="14339" max="14339" width="12" style="170" customWidth="1"/>
    <col min="14340" max="14340" width="4.5" style="170" bestFit="1" customWidth="1"/>
    <col min="14341" max="14342" width="14.125" style="170" customWidth="1"/>
    <col min="14343" max="14592" width="9" style="170"/>
    <col min="14593" max="14593" width="12.25" style="170" customWidth="1"/>
    <col min="14594" max="14594" width="21.5" style="170" customWidth="1"/>
    <col min="14595" max="14595" width="12" style="170" customWidth="1"/>
    <col min="14596" max="14596" width="4.5" style="170" bestFit="1" customWidth="1"/>
    <col min="14597" max="14598" width="14.125" style="170" customWidth="1"/>
    <col min="14599" max="14848" width="9" style="170"/>
    <col min="14849" max="14849" width="12.25" style="170" customWidth="1"/>
    <col min="14850" max="14850" width="21.5" style="170" customWidth="1"/>
    <col min="14851" max="14851" width="12" style="170" customWidth="1"/>
    <col min="14852" max="14852" width="4.5" style="170" bestFit="1" customWidth="1"/>
    <col min="14853" max="14854" width="14.125" style="170" customWidth="1"/>
    <col min="14855" max="15104" width="9" style="170"/>
    <col min="15105" max="15105" width="12.25" style="170" customWidth="1"/>
    <col min="15106" max="15106" width="21.5" style="170" customWidth="1"/>
    <col min="15107" max="15107" width="12" style="170" customWidth="1"/>
    <col min="15108" max="15108" width="4.5" style="170" bestFit="1" customWidth="1"/>
    <col min="15109" max="15110" width="14.125" style="170" customWidth="1"/>
    <col min="15111" max="15360" width="9" style="170"/>
    <col min="15361" max="15361" width="12.25" style="170" customWidth="1"/>
    <col min="15362" max="15362" width="21.5" style="170" customWidth="1"/>
    <col min="15363" max="15363" width="12" style="170" customWidth="1"/>
    <col min="15364" max="15364" width="4.5" style="170" bestFit="1" customWidth="1"/>
    <col min="15365" max="15366" width="14.125" style="170" customWidth="1"/>
    <col min="15367" max="15616" width="9" style="170"/>
    <col min="15617" max="15617" width="12.25" style="170" customWidth="1"/>
    <col min="15618" max="15618" width="21.5" style="170" customWidth="1"/>
    <col min="15619" max="15619" width="12" style="170" customWidth="1"/>
    <col min="15620" max="15620" width="4.5" style="170" bestFit="1" customWidth="1"/>
    <col min="15621" max="15622" width="14.125" style="170" customWidth="1"/>
    <col min="15623" max="15872" width="9" style="170"/>
    <col min="15873" max="15873" width="12.25" style="170" customWidth="1"/>
    <col min="15874" max="15874" width="21.5" style="170" customWidth="1"/>
    <col min="15875" max="15875" width="12" style="170" customWidth="1"/>
    <col min="15876" max="15876" width="4.5" style="170" bestFit="1" customWidth="1"/>
    <col min="15877" max="15878" width="14.125" style="170" customWidth="1"/>
    <col min="15879" max="16128" width="9" style="170"/>
    <col min="16129" max="16129" width="12.25" style="170" customWidth="1"/>
    <col min="16130" max="16130" width="21.5" style="170" customWidth="1"/>
    <col min="16131" max="16131" width="12" style="170" customWidth="1"/>
    <col min="16132" max="16132" width="4.5" style="170" bestFit="1" customWidth="1"/>
    <col min="16133" max="16134" width="14.125" style="170" customWidth="1"/>
    <col min="16135" max="16384" width="9" style="170"/>
  </cols>
  <sheetData>
    <row r="1" spans="1:12" ht="15">
      <c r="A1" s="170" t="s">
        <v>72</v>
      </c>
      <c r="H1" s="95"/>
      <c r="I1" s="52"/>
      <c r="J1" s="52"/>
      <c r="K1" s="52"/>
      <c r="L1" s="52"/>
    </row>
    <row r="2" spans="1:12" ht="20.25" customHeight="1">
      <c r="H2" s="53"/>
      <c r="I2" s="54"/>
      <c r="J2" s="54"/>
      <c r="K2" s="54"/>
      <c r="L2" s="54"/>
    </row>
    <row r="3" spans="1:12" ht="42.75" customHeight="1">
      <c r="A3" s="1046" t="s">
        <v>73</v>
      </c>
      <c r="B3" s="1047"/>
      <c r="C3" s="1047"/>
      <c r="D3" s="1047"/>
      <c r="E3" s="1047"/>
      <c r="F3" s="1048"/>
      <c r="H3" s="53"/>
      <c r="I3" s="54"/>
      <c r="J3" s="54"/>
      <c r="K3" s="54"/>
      <c r="L3" s="54"/>
    </row>
    <row r="4" spans="1:12" ht="20.100000000000001" customHeight="1">
      <c r="A4" s="1052" t="s">
        <v>63</v>
      </c>
      <c r="B4" s="1080" t="s">
        <v>74</v>
      </c>
      <c r="C4" s="1056" t="s">
        <v>210</v>
      </c>
      <c r="D4" s="1084" t="s">
        <v>75</v>
      </c>
      <c r="E4" s="171" t="s">
        <v>56</v>
      </c>
      <c r="F4" s="228" t="s">
        <v>57</v>
      </c>
      <c r="H4" s="172"/>
      <c r="I4" s="172"/>
      <c r="J4" s="172"/>
      <c r="K4" s="172"/>
      <c r="L4" s="172"/>
    </row>
    <row r="5" spans="1:12" ht="20.100000000000001" customHeight="1">
      <c r="A5" s="1083"/>
      <c r="B5" s="1081"/>
      <c r="C5" s="1055"/>
      <c r="D5" s="1085"/>
      <c r="E5" s="173" t="s">
        <v>60</v>
      </c>
      <c r="F5" s="229" t="s">
        <v>61</v>
      </c>
    </row>
    <row r="6" spans="1:12" ht="36" customHeight="1">
      <c r="A6" s="251"/>
      <c r="B6" s="252"/>
      <c r="C6" s="253"/>
      <c r="D6" s="254"/>
      <c r="E6" s="255"/>
      <c r="F6" s="256">
        <f>$C6*$E6</f>
        <v>0</v>
      </c>
    </row>
    <row r="7" spans="1:12" ht="36" customHeight="1">
      <c r="A7" s="257"/>
      <c r="B7" s="252"/>
      <c r="C7" s="253"/>
      <c r="D7" s="258"/>
      <c r="E7" s="255"/>
      <c r="F7" s="256">
        <f t="shared" ref="F7:F21" si="0">$C7*$E7</f>
        <v>0</v>
      </c>
    </row>
    <row r="8" spans="1:12" ht="36" customHeight="1">
      <c r="A8" s="257"/>
      <c r="B8" s="252"/>
      <c r="C8" s="253"/>
      <c r="D8" s="258"/>
      <c r="E8" s="255"/>
      <c r="F8" s="256">
        <f t="shared" si="0"/>
        <v>0</v>
      </c>
    </row>
    <row r="9" spans="1:12" ht="36" customHeight="1">
      <c r="A9" s="251"/>
      <c r="B9" s="252"/>
      <c r="C9" s="253"/>
      <c r="D9" s="254"/>
      <c r="E9" s="255"/>
      <c r="F9" s="256">
        <f t="shared" si="0"/>
        <v>0</v>
      </c>
    </row>
    <row r="10" spans="1:12" ht="36" customHeight="1">
      <c r="A10" s="257"/>
      <c r="B10" s="252"/>
      <c r="C10" s="253"/>
      <c r="D10" s="254"/>
      <c r="E10" s="255"/>
      <c r="F10" s="256">
        <f t="shared" si="0"/>
        <v>0</v>
      </c>
    </row>
    <row r="11" spans="1:12" ht="36" customHeight="1">
      <c r="A11" s="257"/>
      <c r="B11" s="252"/>
      <c r="C11" s="253"/>
      <c r="D11" s="254"/>
      <c r="E11" s="255"/>
      <c r="F11" s="256">
        <f t="shared" si="0"/>
        <v>0</v>
      </c>
    </row>
    <row r="12" spans="1:12" ht="36" customHeight="1">
      <c r="A12" s="251"/>
      <c r="B12" s="252"/>
      <c r="C12" s="253"/>
      <c r="D12" s="254"/>
      <c r="E12" s="255"/>
      <c r="F12" s="256">
        <f t="shared" si="0"/>
        <v>0</v>
      </c>
    </row>
    <row r="13" spans="1:12" ht="36" customHeight="1">
      <c r="A13" s="257"/>
      <c r="B13" s="252"/>
      <c r="C13" s="253"/>
      <c r="D13" s="254"/>
      <c r="E13" s="255"/>
      <c r="F13" s="256">
        <f t="shared" si="0"/>
        <v>0</v>
      </c>
    </row>
    <row r="14" spans="1:12" ht="36" customHeight="1">
      <c r="A14" s="257"/>
      <c r="B14" s="252"/>
      <c r="C14" s="253"/>
      <c r="D14" s="254"/>
      <c r="E14" s="255"/>
      <c r="F14" s="256">
        <f t="shared" si="0"/>
        <v>0</v>
      </c>
    </row>
    <row r="15" spans="1:12" ht="36" customHeight="1">
      <c r="A15" s="251"/>
      <c r="B15" s="252"/>
      <c r="C15" s="253"/>
      <c r="D15" s="254"/>
      <c r="E15" s="255"/>
      <c r="F15" s="256">
        <f t="shared" si="0"/>
        <v>0</v>
      </c>
    </row>
    <row r="16" spans="1:12" ht="36" customHeight="1">
      <c r="A16" s="257"/>
      <c r="B16" s="252"/>
      <c r="C16" s="253"/>
      <c r="D16" s="254"/>
      <c r="E16" s="255"/>
      <c r="F16" s="256">
        <f t="shared" si="0"/>
        <v>0</v>
      </c>
    </row>
    <row r="17" spans="1:6" ht="36" customHeight="1">
      <c r="A17" s="257"/>
      <c r="B17" s="252"/>
      <c r="C17" s="253"/>
      <c r="D17" s="254"/>
      <c r="E17" s="255"/>
      <c r="F17" s="256">
        <f t="shared" si="0"/>
        <v>0</v>
      </c>
    </row>
    <row r="18" spans="1:6" ht="36" customHeight="1">
      <c r="A18" s="251"/>
      <c r="B18" s="252"/>
      <c r="C18" s="253"/>
      <c r="D18" s="254"/>
      <c r="E18" s="255"/>
      <c r="F18" s="256">
        <f t="shared" si="0"/>
        <v>0</v>
      </c>
    </row>
    <row r="19" spans="1:6" ht="36" customHeight="1">
      <c r="A19" s="257"/>
      <c r="B19" s="252"/>
      <c r="C19" s="253"/>
      <c r="D19" s="254"/>
      <c r="E19" s="255"/>
      <c r="F19" s="256">
        <f t="shared" si="0"/>
        <v>0</v>
      </c>
    </row>
    <row r="20" spans="1:6" ht="36" customHeight="1">
      <c r="A20" s="257"/>
      <c r="B20" s="252"/>
      <c r="C20" s="253"/>
      <c r="D20" s="254"/>
      <c r="E20" s="255"/>
      <c r="F20" s="256">
        <f t="shared" si="0"/>
        <v>0</v>
      </c>
    </row>
    <row r="21" spans="1:6" ht="36" customHeight="1">
      <c r="A21" s="259"/>
      <c r="B21" s="260"/>
      <c r="C21" s="253"/>
      <c r="D21" s="261"/>
      <c r="E21" s="262"/>
      <c r="F21" s="256">
        <f t="shared" si="0"/>
        <v>0</v>
      </c>
    </row>
  </sheetData>
  <mergeCells count="5">
    <mergeCell ref="A3:F3"/>
    <mergeCell ref="A4:A5"/>
    <mergeCell ref="B4:B5"/>
    <mergeCell ref="C4:C5"/>
    <mergeCell ref="D4:D5"/>
  </mergeCells>
  <phoneticPr fontId="1"/>
  <conditionalFormatting sqref="C6:C21">
    <cfRule type="expression" dxfId="0" priority="1">
      <formula>MOD($C6,1)=0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3" tint="0.39997558519241921"/>
    <pageSetUpPr fitToPage="1"/>
  </sheetPr>
  <dimension ref="A1:L53"/>
  <sheetViews>
    <sheetView showGridLines="0" showZeros="0" view="pageBreakPreview" zoomScale="70" zoomScaleNormal="100" zoomScaleSheetLayoutView="70" workbookViewId="0">
      <selection activeCell="A6" sqref="A6"/>
    </sheetView>
  </sheetViews>
  <sheetFormatPr defaultRowHeight="14.25"/>
  <cols>
    <col min="1" max="1" width="14.5" style="170" customWidth="1"/>
    <col min="2" max="2" width="12.75" style="170" customWidth="1"/>
    <col min="3" max="3" width="20.625" style="170" customWidth="1"/>
    <col min="4" max="4" width="8.5" style="170" customWidth="1"/>
    <col min="5" max="5" width="19.75" style="170" customWidth="1"/>
    <col min="6" max="6" width="11.875" style="170" customWidth="1"/>
    <col min="7" max="7" width="2.5" style="170" customWidth="1"/>
    <col min="8" max="256" width="9" style="170"/>
    <col min="257" max="257" width="12.25" style="170" customWidth="1"/>
    <col min="258" max="258" width="10.875" style="170" customWidth="1"/>
    <col min="259" max="259" width="18.75" style="170" customWidth="1"/>
    <col min="260" max="260" width="8.75" style="170" customWidth="1"/>
    <col min="261" max="262" width="14.125" style="170" customWidth="1"/>
    <col min="263" max="512" width="9" style="170"/>
    <col min="513" max="513" width="12.25" style="170" customWidth="1"/>
    <col min="514" max="514" width="10.875" style="170" customWidth="1"/>
    <col min="515" max="515" width="18.75" style="170" customWidth="1"/>
    <col min="516" max="516" width="8.75" style="170" customWidth="1"/>
    <col min="517" max="518" width="14.125" style="170" customWidth="1"/>
    <col min="519" max="768" width="9" style="170"/>
    <col min="769" max="769" width="12.25" style="170" customWidth="1"/>
    <col min="770" max="770" width="10.875" style="170" customWidth="1"/>
    <col min="771" max="771" width="18.75" style="170" customWidth="1"/>
    <col min="772" max="772" width="8.75" style="170" customWidth="1"/>
    <col min="773" max="774" width="14.125" style="170" customWidth="1"/>
    <col min="775" max="1024" width="9" style="170"/>
    <col min="1025" max="1025" width="12.25" style="170" customWidth="1"/>
    <col min="1026" max="1026" width="10.875" style="170" customWidth="1"/>
    <col min="1027" max="1027" width="18.75" style="170" customWidth="1"/>
    <col min="1028" max="1028" width="8.75" style="170" customWidth="1"/>
    <col min="1029" max="1030" width="14.125" style="170" customWidth="1"/>
    <col min="1031" max="1280" width="9" style="170"/>
    <col min="1281" max="1281" width="12.25" style="170" customWidth="1"/>
    <col min="1282" max="1282" width="10.875" style="170" customWidth="1"/>
    <col min="1283" max="1283" width="18.75" style="170" customWidth="1"/>
    <col min="1284" max="1284" width="8.75" style="170" customWidth="1"/>
    <col min="1285" max="1286" width="14.125" style="170" customWidth="1"/>
    <col min="1287" max="1536" width="9" style="170"/>
    <col min="1537" max="1537" width="12.25" style="170" customWidth="1"/>
    <col min="1538" max="1538" width="10.875" style="170" customWidth="1"/>
    <col min="1539" max="1539" width="18.75" style="170" customWidth="1"/>
    <col min="1540" max="1540" width="8.75" style="170" customWidth="1"/>
    <col min="1541" max="1542" width="14.125" style="170" customWidth="1"/>
    <col min="1543" max="1792" width="9" style="170"/>
    <col min="1793" max="1793" width="12.25" style="170" customWidth="1"/>
    <col min="1794" max="1794" width="10.875" style="170" customWidth="1"/>
    <col min="1795" max="1795" width="18.75" style="170" customWidth="1"/>
    <col min="1796" max="1796" width="8.75" style="170" customWidth="1"/>
    <col min="1797" max="1798" width="14.125" style="170" customWidth="1"/>
    <col min="1799" max="2048" width="9" style="170"/>
    <col min="2049" max="2049" width="12.25" style="170" customWidth="1"/>
    <col min="2050" max="2050" width="10.875" style="170" customWidth="1"/>
    <col min="2051" max="2051" width="18.75" style="170" customWidth="1"/>
    <col min="2052" max="2052" width="8.75" style="170" customWidth="1"/>
    <col min="2053" max="2054" width="14.125" style="170" customWidth="1"/>
    <col min="2055" max="2304" width="9" style="170"/>
    <col min="2305" max="2305" width="12.25" style="170" customWidth="1"/>
    <col min="2306" max="2306" width="10.875" style="170" customWidth="1"/>
    <col min="2307" max="2307" width="18.75" style="170" customWidth="1"/>
    <col min="2308" max="2308" width="8.75" style="170" customWidth="1"/>
    <col min="2309" max="2310" width="14.125" style="170" customWidth="1"/>
    <col min="2311" max="2560" width="9" style="170"/>
    <col min="2561" max="2561" width="12.25" style="170" customWidth="1"/>
    <col min="2562" max="2562" width="10.875" style="170" customWidth="1"/>
    <col min="2563" max="2563" width="18.75" style="170" customWidth="1"/>
    <col min="2564" max="2564" width="8.75" style="170" customWidth="1"/>
    <col min="2565" max="2566" width="14.125" style="170" customWidth="1"/>
    <col min="2567" max="2816" width="9" style="170"/>
    <col min="2817" max="2817" width="12.25" style="170" customWidth="1"/>
    <col min="2818" max="2818" width="10.875" style="170" customWidth="1"/>
    <col min="2819" max="2819" width="18.75" style="170" customWidth="1"/>
    <col min="2820" max="2820" width="8.75" style="170" customWidth="1"/>
    <col min="2821" max="2822" width="14.125" style="170" customWidth="1"/>
    <col min="2823" max="3072" width="9" style="170"/>
    <col min="3073" max="3073" width="12.25" style="170" customWidth="1"/>
    <col min="3074" max="3074" width="10.875" style="170" customWidth="1"/>
    <col min="3075" max="3075" width="18.75" style="170" customWidth="1"/>
    <col min="3076" max="3076" width="8.75" style="170" customWidth="1"/>
    <col min="3077" max="3078" width="14.125" style="170" customWidth="1"/>
    <col min="3079" max="3328" width="9" style="170"/>
    <col min="3329" max="3329" width="12.25" style="170" customWidth="1"/>
    <col min="3330" max="3330" width="10.875" style="170" customWidth="1"/>
    <col min="3331" max="3331" width="18.75" style="170" customWidth="1"/>
    <col min="3332" max="3332" width="8.75" style="170" customWidth="1"/>
    <col min="3333" max="3334" width="14.125" style="170" customWidth="1"/>
    <col min="3335" max="3584" width="9" style="170"/>
    <col min="3585" max="3585" width="12.25" style="170" customWidth="1"/>
    <col min="3586" max="3586" width="10.875" style="170" customWidth="1"/>
    <col min="3587" max="3587" width="18.75" style="170" customWidth="1"/>
    <col min="3588" max="3588" width="8.75" style="170" customWidth="1"/>
    <col min="3589" max="3590" width="14.125" style="170" customWidth="1"/>
    <col min="3591" max="3840" width="9" style="170"/>
    <col min="3841" max="3841" width="12.25" style="170" customWidth="1"/>
    <col min="3842" max="3842" width="10.875" style="170" customWidth="1"/>
    <col min="3843" max="3843" width="18.75" style="170" customWidth="1"/>
    <col min="3844" max="3844" width="8.75" style="170" customWidth="1"/>
    <col min="3845" max="3846" width="14.125" style="170" customWidth="1"/>
    <col min="3847" max="4096" width="9" style="170"/>
    <col min="4097" max="4097" width="12.25" style="170" customWidth="1"/>
    <col min="4098" max="4098" width="10.875" style="170" customWidth="1"/>
    <col min="4099" max="4099" width="18.75" style="170" customWidth="1"/>
    <col min="4100" max="4100" width="8.75" style="170" customWidth="1"/>
    <col min="4101" max="4102" width="14.125" style="170" customWidth="1"/>
    <col min="4103" max="4352" width="9" style="170"/>
    <col min="4353" max="4353" width="12.25" style="170" customWidth="1"/>
    <col min="4354" max="4354" width="10.875" style="170" customWidth="1"/>
    <col min="4355" max="4355" width="18.75" style="170" customWidth="1"/>
    <col min="4356" max="4356" width="8.75" style="170" customWidth="1"/>
    <col min="4357" max="4358" width="14.125" style="170" customWidth="1"/>
    <col min="4359" max="4608" width="9" style="170"/>
    <col min="4609" max="4609" width="12.25" style="170" customWidth="1"/>
    <col min="4610" max="4610" width="10.875" style="170" customWidth="1"/>
    <col min="4611" max="4611" width="18.75" style="170" customWidth="1"/>
    <col min="4612" max="4612" width="8.75" style="170" customWidth="1"/>
    <col min="4613" max="4614" width="14.125" style="170" customWidth="1"/>
    <col min="4615" max="4864" width="9" style="170"/>
    <col min="4865" max="4865" width="12.25" style="170" customWidth="1"/>
    <col min="4866" max="4866" width="10.875" style="170" customWidth="1"/>
    <col min="4867" max="4867" width="18.75" style="170" customWidth="1"/>
    <col min="4868" max="4868" width="8.75" style="170" customWidth="1"/>
    <col min="4869" max="4870" width="14.125" style="170" customWidth="1"/>
    <col min="4871" max="5120" width="9" style="170"/>
    <col min="5121" max="5121" width="12.25" style="170" customWidth="1"/>
    <col min="5122" max="5122" width="10.875" style="170" customWidth="1"/>
    <col min="5123" max="5123" width="18.75" style="170" customWidth="1"/>
    <col min="5124" max="5124" width="8.75" style="170" customWidth="1"/>
    <col min="5125" max="5126" width="14.125" style="170" customWidth="1"/>
    <col min="5127" max="5376" width="9" style="170"/>
    <col min="5377" max="5377" width="12.25" style="170" customWidth="1"/>
    <col min="5378" max="5378" width="10.875" style="170" customWidth="1"/>
    <col min="5379" max="5379" width="18.75" style="170" customWidth="1"/>
    <col min="5380" max="5380" width="8.75" style="170" customWidth="1"/>
    <col min="5381" max="5382" width="14.125" style="170" customWidth="1"/>
    <col min="5383" max="5632" width="9" style="170"/>
    <col min="5633" max="5633" width="12.25" style="170" customWidth="1"/>
    <col min="5634" max="5634" width="10.875" style="170" customWidth="1"/>
    <col min="5635" max="5635" width="18.75" style="170" customWidth="1"/>
    <col min="5636" max="5636" width="8.75" style="170" customWidth="1"/>
    <col min="5637" max="5638" width="14.125" style="170" customWidth="1"/>
    <col min="5639" max="5888" width="9" style="170"/>
    <col min="5889" max="5889" width="12.25" style="170" customWidth="1"/>
    <col min="5890" max="5890" width="10.875" style="170" customWidth="1"/>
    <col min="5891" max="5891" width="18.75" style="170" customWidth="1"/>
    <col min="5892" max="5892" width="8.75" style="170" customWidth="1"/>
    <col min="5893" max="5894" width="14.125" style="170" customWidth="1"/>
    <col min="5895" max="6144" width="9" style="170"/>
    <col min="6145" max="6145" width="12.25" style="170" customWidth="1"/>
    <col min="6146" max="6146" width="10.875" style="170" customWidth="1"/>
    <col min="6147" max="6147" width="18.75" style="170" customWidth="1"/>
    <col min="6148" max="6148" width="8.75" style="170" customWidth="1"/>
    <col min="6149" max="6150" width="14.125" style="170" customWidth="1"/>
    <col min="6151" max="6400" width="9" style="170"/>
    <col min="6401" max="6401" width="12.25" style="170" customWidth="1"/>
    <col min="6402" max="6402" width="10.875" style="170" customWidth="1"/>
    <col min="6403" max="6403" width="18.75" style="170" customWidth="1"/>
    <col min="6404" max="6404" width="8.75" style="170" customWidth="1"/>
    <col min="6405" max="6406" width="14.125" style="170" customWidth="1"/>
    <col min="6407" max="6656" width="9" style="170"/>
    <col min="6657" max="6657" width="12.25" style="170" customWidth="1"/>
    <col min="6658" max="6658" width="10.875" style="170" customWidth="1"/>
    <col min="6659" max="6659" width="18.75" style="170" customWidth="1"/>
    <col min="6660" max="6660" width="8.75" style="170" customWidth="1"/>
    <col min="6661" max="6662" width="14.125" style="170" customWidth="1"/>
    <col min="6663" max="6912" width="9" style="170"/>
    <col min="6913" max="6913" width="12.25" style="170" customWidth="1"/>
    <col min="6914" max="6914" width="10.875" style="170" customWidth="1"/>
    <col min="6915" max="6915" width="18.75" style="170" customWidth="1"/>
    <col min="6916" max="6916" width="8.75" style="170" customWidth="1"/>
    <col min="6917" max="6918" width="14.125" style="170" customWidth="1"/>
    <col min="6919" max="7168" width="9" style="170"/>
    <col min="7169" max="7169" width="12.25" style="170" customWidth="1"/>
    <col min="7170" max="7170" width="10.875" style="170" customWidth="1"/>
    <col min="7171" max="7171" width="18.75" style="170" customWidth="1"/>
    <col min="7172" max="7172" width="8.75" style="170" customWidth="1"/>
    <col min="7173" max="7174" width="14.125" style="170" customWidth="1"/>
    <col min="7175" max="7424" width="9" style="170"/>
    <col min="7425" max="7425" width="12.25" style="170" customWidth="1"/>
    <col min="7426" max="7426" width="10.875" style="170" customWidth="1"/>
    <col min="7427" max="7427" width="18.75" style="170" customWidth="1"/>
    <col min="7428" max="7428" width="8.75" style="170" customWidth="1"/>
    <col min="7429" max="7430" width="14.125" style="170" customWidth="1"/>
    <col min="7431" max="7680" width="9" style="170"/>
    <col min="7681" max="7681" width="12.25" style="170" customWidth="1"/>
    <col min="7682" max="7682" width="10.875" style="170" customWidth="1"/>
    <col min="7683" max="7683" width="18.75" style="170" customWidth="1"/>
    <col min="7684" max="7684" width="8.75" style="170" customWidth="1"/>
    <col min="7685" max="7686" width="14.125" style="170" customWidth="1"/>
    <col min="7687" max="7936" width="9" style="170"/>
    <col min="7937" max="7937" width="12.25" style="170" customWidth="1"/>
    <col min="7938" max="7938" width="10.875" style="170" customWidth="1"/>
    <col min="7939" max="7939" width="18.75" style="170" customWidth="1"/>
    <col min="7940" max="7940" width="8.75" style="170" customWidth="1"/>
    <col min="7941" max="7942" width="14.125" style="170" customWidth="1"/>
    <col min="7943" max="8192" width="9" style="170"/>
    <col min="8193" max="8193" width="12.25" style="170" customWidth="1"/>
    <col min="8194" max="8194" width="10.875" style="170" customWidth="1"/>
    <col min="8195" max="8195" width="18.75" style="170" customWidth="1"/>
    <col min="8196" max="8196" width="8.75" style="170" customWidth="1"/>
    <col min="8197" max="8198" width="14.125" style="170" customWidth="1"/>
    <col min="8199" max="8448" width="9" style="170"/>
    <col min="8449" max="8449" width="12.25" style="170" customWidth="1"/>
    <col min="8450" max="8450" width="10.875" style="170" customWidth="1"/>
    <col min="8451" max="8451" width="18.75" style="170" customWidth="1"/>
    <col min="8452" max="8452" width="8.75" style="170" customWidth="1"/>
    <col min="8453" max="8454" width="14.125" style="170" customWidth="1"/>
    <col min="8455" max="8704" width="9" style="170"/>
    <col min="8705" max="8705" width="12.25" style="170" customWidth="1"/>
    <col min="8706" max="8706" width="10.875" style="170" customWidth="1"/>
    <col min="8707" max="8707" width="18.75" style="170" customWidth="1"/>
    <col min="8708" max="8708" width="8.75" style="170" customWidth="1"/>
    <col min="8709" max="8710" width="14.125" style="170" customWidth="1"/>
    <col min="8711" max="8960" width="9" style="170"/>
    <col min="8961" max="8961" width="12.25" style="170" customWidth="1"/>
    <col min="8962" max="8962" width="10.875" style="170" customWidth="1"/>
    <col min="8963" max="8963" width="18.75" style="170" customWidth="1"/>
    <col min="8964" max="8964" width="8.75" style="170" customWidth="1"/>
    <col min="8965" max="8966" width="14.125" style="170" customWidth="1"/>
    <col min="8967" max="9216" width="9" style="170"/>
    <col min="9217" max="9217" width="12.25" style="170" customWidth="1"/>
    <col min="9218" max="9218" width="10.875" style="170" customWidth="1"/>
    <col min="9219" max="9219" width="18.75" style="170" customWidth="1"/>
    <col min="9220" max="9220" width="8.75" style="170" customWidth="1"/>
    <col min="9221" max="9222" width="14.125" style="170" customWidth="1"/>
    <col min="9223" max="9472" width="9" style="170"/>
    <col min="9473" max="9473" width="12.25" style="170" customWidth="1"/>
    <col min="9474" max="9474" width="10.875" style="170" customWidth="1"/>
    <col min="9475" max="9475" width="18.75" style="170" customWidth="1"/>
    <col min="9476" max="9476" width="8.75" style="170" customWidth="1"/>
    <col min="9477" max="9478" width="14.125" style="170" customWidth="1"/>
    <col min="9479" max="9728" width="9" style="170"/>
    <col min="9729" max="9729" width="12.25" style="170" customWidth="1"/>
    <col min="9730" max="9730" width="10.875" style="170" customWidth="1"/>
    <col min="9731" max="9731" width="18.75" style="170" customWidth="1"/>
    <col min="9732" max="9732" width="8.75" style="170" customWidth="1"/>
    <col min="9733" max="9734" width="14.125" style="170" customWidth="1"/>
    <col min="9735" max="9984" width="9" style="170"/>
    <col min="9985" max="9985" width="12.25" style="170" customWidth="1"/>
    <col min="9986" max="9986" width="10.875" style="170" customWidth="1"/>
    <col min="9987" max="9987" width="18.75" style="170" customWidth="1"/>
    <col min="9988" max="9988" width="8.75" style="170" customWidth="1"/>
    <col min="9989" max="9990" width="14.125" style="170" customWidth="1"/>
    <col min="9991" max="10240" width="9" style="170"/>
    <col min="10241" max="10241" width="12.25" style="170" customWidth="1"/>
    <col min="10242" max="10242" width="10.875" style="170" customWidth="1"/>
    <col min="10243" max="10243" width="18.75" style="170" customWidth="1"/>
    <col min="10244" max="10244" width="8.75" style="170" customWidth="1"/>
    <col min="10245" max="10246" width="14.125" style="170" customWidth="1"/>
    <col min="10247" max="10496" width="9" style="170"/>
    <col min="10497" max="10497" width="12.25" style="170" customWidth="1"/>
    <col min="10498" max="10498" width="10.875" style="170" customWidth="1"/>
    <col min="10499" max="10499" width="18.75" style="170" customWidth="1"/>
    <col min="10500" max="10500" width="8.75" style="170" customWidth="1"/>
    <col min="10501" max="10502" width="14.125" style="170" customWidth="1"/>
    <col min="10503" max="10752" width="9" style="170"/>
    <col min="10753" max="10753" width="12.25" style="170" customWidth="1"/>
    <col min="10754" max="10754" width="10.875" style="170" customWidth="1"/>
    <col min="10755" max="10755" width="18.75" style="170" customWidth="1"/>
    <col min="10756" max="10756" width="8.75" style="170" customWidth="1"/>
    <col min="10757" max="10758" width="14.125" style="170" customWidth="1"/>
    <col min="10759" max="11008" width="9" style="170"/>
    <col min="11009" max="11009" width="12.25" style="170" customWidth="1"/>
    <col min="11010" max="11010" width="10.875" style="170" customWidth="1"/>
    <col min="11011" max="11011" width="18.75" style="170" customWidth="1"/>
    <col min="11012" max="11012" width="8.75" style="170" customWidth="1"/>
    <col min="11013" max="11014" width="14.125" style="170" customWidth="1"/>
    <col min="11015" max="11264" width="9" style="170"/>
    <col min="11265" max="11265" width="12.25" style="170" customWidth="1"/>
    <col min="11266" max="11266" width="10.875" style="170" customWidth="1"/>
    <col min="11267" max="11267" width="18.75" style="170" customWidth="1"/>
    <col min="11268" max="11268" width="8.75" style="170" customWidth="1"/>
    <col min="11269" max="11270" width="14.125" style="170" customWidth="1"/>
    <col min="11271" max="11520" width="9" style="170"/>
    <col min="11521" max="11521" width="12.25" style="170" customWidth="1"/>
    <col min="11522" max="11522" width="10.875" style="170" customWidth="1"/>
    <col min="11523" max="11523" width="18.75" style="170" customWidth="1"/>
    <col min="11524" max="11524" width="8.75" style="170" customWidth="1"/>
    <col min="11525" max="11526" width="14.125" style="170" customWidth="1"/>
    <col min="11527" max="11776" width="9" style="170"/>
    <col min="11777" max="11777" width="12.25" style="170" customWidth="1"/>
    <col min="11778" max="11778" width="10.875" style="170" customWidth="1"/>
    <col min="11779" max="11779" width="18.75" style="170" customWidth="1"/>
    <col min="11780" max="11780" width="8.75" style="170" customWidth="1"/>
    <col min="11781" max="11782" width="14.125" style="170" customWidth="1"/>
    <col min="11783" max="12032" width="9" style="170"/>
    <col min="12033" max="12033" width="12.25" style="170" customWidth="1"/>
    <col min="12034" max="12034" width="10.875" style="170" customWidth="1"/>
    <col min="12035" max="12035" width="18.75" style="170" customWidth="1"/>
    <col min="12036" max="12036" width="8.75" style="170" customWidth="1"/>
    <col min="12037" max="12038" width="14.125" style="170" customWidth="1"/>
    <col min="12039" max="12288" width="9" style="170"/>
    <col min="12289" max="12289" width="12.25" style="170" customWidth="1"/>
    <col min="12290" max="12290" width="10.875" style="170" customWidth="1"/>
    <col min="12291" max="12291" width="18.75" style="170" customWidth="1"/>
    <col min="12292" max="12292" width="8.75" style="170" customWidth="1"/>
    <col min="12293" max="12294" width="14.125" style="170" customWidth="1"/>
    <col min="12295" max="12544" width="9" style="170"/>
    <col min="12545" max="12545" width="12.25" style="170" customWidth="1"/>
    <col min="12546" max="12546" width="10.875" style="170" customWidth="1"/>
    <col min="12547" max="12547" width="18.75" style="170" customWidth="1"/>
    <col min="12548" max="12548" width="8.75" style="170" customWidth="1"/>
    <col min="12549" max="12550" width="14.125" style="170" customWidth="1"/>
    <col min="12551" max="12800" width="9" style="170"/>
    <col min="12801" max="12801" width="12.25" style="170" customWidth="1"/>
    <col min="12802" max="12802" width="10.875" style="170" customWidth="1"/>
    <col min="12803" max="12803" width="18.75" style="170" customWidth="1"/>
    <col min="12804" max="12804" width="8.75" style="170" customWidth="1"/>
    <col min="12805" max="12806" width="14.125" style="170" customWidth="1"/>
    <col min="12807" max="13056" width="9" style="170"/>
    <col min="13057" max="13057" width="12.25" style="170" customWidth="1"/>
    <col min="13058" max="13058" width="10.875" style="170" customWidth="1"/>
    <col min="13059" max="13059" width="18.75" style="170" customWidth="1"/>
    <col min="13060" max="13060" width="8.75" style="170" customWidth="1"/>
    <col min="13061" max="13062" width="14.125" style="170" customWidth="1"/>
    <col min="13063" max="13312" width="9" style="170"/>
    <col min="13313" max="13313" width="12.25" style="170" customWidth="1"/>
    <col min="13314" max="13314" width="10.875" style="170" customWidth="1"/>
    <col min="13315" max="13315" width="18.75" style="170" customWidth="1"/>
    <col min="13316" max="13316" width="8.75" style="170" customWidth="1"/>
    <col min="13317" max="13318" width="14.125" style="170" customWidth="1"/>
    <col min="13319" max="13568" width="9" style="170"/>
    <col min="13569" max="13569" width="12.25" style="170" customWidth="1"/>
    <col min="13570" max="13570" width="10.875" style="170" customWidth="1"/>
    <col min="13571" max="13571" width="18.75" style="170" customWidth="1"/>
    <col min="13572" max="13572" width="8.75" style="170" customWidth="1"/>
    <col min="13573" max="13574" width="14.125" style="170" customWidth="1"/>
    <col min="13575" max="13824" width="9" style="170"/>
    <col min="13825" max="13825" width="12.25" style="170" customWidth="1"/>
    <col min="13826" max="13826" width="10.875" style="170" customWidth="1"/>
    <col min="13827" max="13827" width="18.75" style="170" customWidth="1"/>
    <col min="13828" max="13828" width="8.75" style="170" customWidth="1"/>
    <col min="13829" max="13830" width="14.125" style="170" customWidth="1"/>
    <col min="13831" max="14080" width="9" style="170"/>
    <col min="14081" max="14081" width="12.25" style="170" customWidth="1"/>
    <col min="14082" max="14082" width="10.875" style="170" customWidth="1"/>
    <col min="14083" max="14083" width="18.75" style="170" customWidth="1"/>
    <col min="14084" max="14084" width="8.75" style="170" customWidth="1"/>
    <col min="14085" max="14086" width="14.125" style="170" customWidth="1"/>
    <col min="14087" max="14336" width="9" style="170"/>
    <col min="14337" max="14337" width="12.25" style="170" customWidth="1"/>
    <col min="14338" max="14338" width="10.875" style="170" customWidth="1"/>
    <col min="14339" max="14339" width="18.75" style="170" customWidth="1"/>
    <col min="14340" max="14340" width="8.75" style="170" customWidth="1"/>
    <col min="14341" max="14342" width="14.125" style="170" customWidth="1"/>
    <col min="14343" max="14592" width="9" style="170"/>
    <col min="14593" max="14593" width="12.25" style="170" customWidth="1"/>
    <col min="14594" max="14594" width="10.875" style="170" customWidth="1"/>
    <col min="14595" max="14595" width="18.75" style="170" customWidth="1"/>
    <col min="14596" max="14596" width="8.75" style="170" customWidth="1"/>
    <col min="14597" max="14598" width="14.125" style="170" customWidth="1"/>
    <col min="14599" max="14848" width="9" style="170"/>
    <col min="14849" max="14849" width="12.25" style="170" customWidth="1"/>
    <col min="14850" max="14850" width="10.875" style="170" customWidth="1"/>
    <col min="14851" max="14851" width="18.75" style="170" customWidth="1"/>
    <col min="14852" max="14852" width="8.75" style="170" customWidth="1"/>
    <col min="14853" max="14854" width="14.125" style="170" customWidth="1"/>
    <col min="14855" max="15104" width="9" style="170"/>
    <col min="15105" max="15105" width="12.25" style="170" customWidth="1"/>
    <col min="15106" max="15106" width="10.875" style="170" customWidth="1"/>
    <col min="15107" max="15107" width="18.75" style="170" customWidth="1"/>
    <col min="15108" max="15108" width="8.75" style="170" customWidth="1"/>
    <col min="15109" max="15110" width="14.125" style="170" customWidth="1"/>
    <col min="15111" max="15360" width="9" style="170"/>
    <col min="15361" max="15361" width="12.25" style="170" customWidth="1"/>
    <col min="15362" max="15362" width="10.875" style="170" customWidth="1"/>
    <col min="15363" max="15363" width="18.75" style="170" customWidth="1"/>
    <col min="15364" max="15364" width="8.75" style="170" customWidth="1"/>
    <col min="15365" max="15366" width="14.125" style="170" customWidth="1"/>
    <col min="15367" max="15616" width="9" style="170"/>
    <col min="15617" max="15617" width="12.25" style="170" customWidth="1"/>
    <col min="15618" max="15618" width="10.875" style="170" customWidth="1"/>
    <col min="15619" max="15619" width="18.75" style="170" customWidth="1"/>
    <col min="15620" max="15620" width="8.75" style="170" customWidth="1"/>
    <col min="15621" max="15622" width="14.125" style="170" customWidth="1"/>
    <col min="15623" max="15872" width="9" style="170"/>
    <col min="15873" max="15873" width="12.25" style="170" customWidth="1"/>
    <col min="15874" max="15874" width="10.875" style="170" customWidth="1"/>
    <col min="15875" max="15875" width="18.75" style="170" customWidth="1"/>
    <col min="15876" max="15876" width="8.75" style="170" customWidth="1"/>
    <col min="15877" max="15878" width="14.125" style="170" customWidth="1"/>
    <col min="15879" max="16128" width="9" style="170"/>
    <col min="16129" max="16129" width="12.25" style="170" customWidth="1"/>
    <col min="16130" max="16130" width="10.875" style="170" customWidth="1"/>
    <col min="16131" max="16131" width="18.75" style="170" customWidth="1"/>
    <col min="16132" max="16132" width="8.75" style="170" customWidth="1"/>
    <col min="16133" max="16134" width="14.125" style="170" customWidth="1"/>
    <col min="16135" max="16384" width="9" style="170"/>
  </cols>
  <sheetData>
    <row r="1" spans="1:12" ht="15">
      <c r="A1" s="170" t="s">
        <v>67</v>
      </c>
      <c r="H1" s="95"/>
      <c r="I1" s="52"/>
      <c r="J1" s="52"/>
      <c r="K1" s="52"/>
      <c r="L1" s="52"/>
    </row>
    <row r="2" spans="1:12" ht="20.25" customHeight="1">
      <c r="H2" s="53"/>
      <c r="I2" s="54"/>
      <c r="J2" s="54"/>
      <c r="K2" s="54"/>
      <c r="L2" s="54"/>
    </row>
    <row r="3" spans="1:12" ht="42.75" customHeight="1">
      <c r="A3" s="1046" t="s">
        <v>68</v>
      </c>
      <c r="B3" s="1047"/>
      <c r="C3" s="1047"/>
      <c r="D3" s="1047"/>
      <c r="E3" s="1047"/>
      <c r="F3" s="1048"/>
      <c r="H3" s="53"/>
      <c r="I3" s="54"/>
      <c r="J3" s="54"/>
      <c r="K3" s="54"/>
      <c r="L3" s="54"/>
    </row>
    <row r="4" spans="1:12" ht="20.100000000000001" customHeight="1">
      <c r="A4" s="1052" t="s">
        <v>63</v>
      </c>
      <c r="B4" s="885" t="s">
        <v>69</v>
      </c>
      <c r="C4" s="1056" t="s">
        <v>70</v>
      </c>
      <c r="D4" s="885" t="s">
        <v>65</v>
      </c>
      <c r="E4" s="1080" t="s">
        <v>71</v>
      </c>
      <c r="F4" s="1087" t="s">
        <v>30</v>
      </c>
      <c r="H4" s="172"/>
      <c r="I4" s="172"/>
      <c r="J4" s="172"/>
      <c r="K4" s="172"/>
      <c r="L4" s="172"/>
    </row>
    <row r="5" spans="1:12" ht="20.100000000000001" customHeight="1">
      <c r="A5" s="1083"/>
      <c r="B5" s="1081"/>
      <c r="C5" s="1055"/>
      <c r="D5" s="1086"/>
      <c r="E5" s="1081"/>
      <c r="F5" s="1088"/>
    </row>
    <row r="6" spans="1:12" ht="36" customHeight="1">
      <c r="A6" s="263"/>
      <c r="B6" s="264"/>
      <c r="C6" s="265"/>
      <c r="D6" s="266"/>
      <c r="E6" s="267"/>
      <c r="F6" s="268"/>
    </row>
    <row r="7" spans="1:12" ht="36" customHeight="1">
      <c r="A7" s="269"/>
      <c r="B7" s="264"/>
      <c r="C7" s="270"/>
      <c r="D7" s="264"/>
      <c r="E7" s="267"/>
      <c r="F7" s="268"/>
    </row>
    <row r="8" spans="1:12" ht="36" customHeight="1">
      <c r="A8" s="269"/>
      <c r="B8" s="264"/>
      <c r="C8" s="270"/>
      <c r="D8" s="264"/>
      <c r="E8" s="267"/>
      <c r="F8" s="268"/>
    </row>
    <row r="9" spans="1:12" ht="36" customHeight="1">
      <c r="A9" s="271"/>
      <c r="B9" s="264"/>
      <c r="C9" s="265"/>
      <c r="D9" s="266"/>
      <c r="E9" s="267"/>
      <c r="F9" s="268"/>
    </row>
    <row r="10" spans="1:12" ht="36" customHeight="1">
      <c r="A10" s="269"/>
      <c r="B10" s="264"/>
      <c r="C10" s="270"/>
      <c r="D10" s="264"/>
      <c r="E10" s="267"/>
      <c r="F10" s="268"/>
    </row>
    <row r="11" spans="1:12" ht="36" customHeight="1">
      <c r="A11" s="269"/>
      <c r="B11" s="264"/>
      <c r="C11" s="270"/>
      <c r="D11" s="264"/>
      <c r="E11" s="267"/>
      <c r="F11" s="268"/>
    </row>
    <row r="12" spans="1:12" ht="36" customHeight="1">
      <c r="A12" s="271"/>
      <c r="B12" s="264"/>
      <c r="C12" s="265"/>
      <c r="D12" s="266"/>
      <c r="E12" s="267"/>
      <c r="F12" s="268"/>
    </row>
    <row r="13" spans="1:12" ht="36" customHeight="1">
      <c r="A13" s="269"/>
      <c r="B13" s="264"/>
      <c r="C13" s="270"/>
      <c r="D13" s="264"/>
      <c r="E13" s="267"/>
      <c r="F13" s="268"/>
    </row>
    <row r="14" spans="1:12" ht="36" customHeight="1">
      <c r="A14" s="269"/>
      <c r="B14" s="264"/>
      <c r="C14" s="270"/>
      <c r="D14" s="264"/>
      <c r="E14" s="267"/>
      <c r="F14" s="268"/>
    </row>
    <row r="15" spans="1:12" ht="36" customHeight="1">
      <c r="A15" s="271"/>
      <c r="B15" s="264"/>
      <c r="C15" s="265"/>
      <c r="D15" s="266"/>
      <c r="E15" s="267"/>
      <c r="F15" s="268"/>
    </row>
    <row r="16" spans="1:12" ht="36" customHeight="1">
      <c r="A16" s="269"/>
      <c r="B16" s="264"/>
      <c r="C16" s="270"/>
      <c r="D16" s="264"/>
      <c r="E16" s="267"/>
      <c r="F16" s="268"/>
    </row>
    <row r="17" spans="1:6" ht="36" customHeight="1">
      <c r="A17" s="269"/>
      <c r="B17" s="264"/>
      <c r="C17" s="270"/>
      <c r="D17" s="264"/>
      <c r="E17" s="267"/>
      <c r="F17" s="268"/>
    </row>
    <row r="18" spans="1:6" ht="36" customHeight="1">
      <c r="A18" s="271"/>
      <c r="B18" s="264"/>
      <c r="C18" s="265"/>
      <c r="D18" s="266"/>
      <c r="E18" s="267"/>
      <c r="F18" s="268"/>
    </row>
    <row r="19" spans="1:6" ht="36" customHeight="1">
      <c r="A19" s="269"/>
      <c r="B19" s="264"/>
      <c r="C19" s="270"/>
      <c r="D19" s="264"/>
      <c r="E19" s="267"/>
      <c r="F19" s="268"/>
    </row>
    <row r="20" spans="1:6" ht="36" customHeight="1">
      <c r="A20" s="269"/>
      <c r="B20" s="264"/>
      <c r="C20" s="270"/>
      <c r="D20" s="264"/>
      <c r="E20" s="267"/>
      <c r="F20" s="268"/>
    </row>
    <row r="21" spans="1:6" ht="36" customHeight="1">
      <c r="A21" s="272"/>
      <c r="B21" s="260"/>
      <c r="C21" s="273"/>
      <c r="D21" s="274"/>
      <c r="E21" s="261"/>
      <c r="F21" s="275"/>
    </row>
    <row r="22" spans="1:6" ht="12" customHeight="1">
      <c r="A22" s="245"/>
      <c r="B22" s="246"/>
      <c r="C22" s="245"/>
      <c r="D22" s="245"/>
      <c r="E22" s="276"/>
      <c r="F22" s="276"/>
    </row>
    <row r="23" spans="1:6" ht="12" customHeight="1">
      <c r="A23" s="245"/>
      <c r="B23" s="246"/>
      <c r="C23" s="245"/>
      <c r="D23" s="245"/>
      <c r="E23" s="276"/>
      <c r="F23" s="276"/>
    </row>
    <row r="24" spans="1:6" ht="12" customHeight="1">
      <c r="A24" s="249"/>
      <c r="B24" s="246"/>
      <c r="C24" s="277"/>
      <c r="D24" s="249"/>
      <c r="E24" s="276"/>
      <c r="F24" s="276"/>
    </row>
    <row r="25" spans="1:6" ht="12" customHeight="1">
      <c r="A25" s="245"/>
      <c r="B25" s="246"/>
      <c r="C25" s="245"/>
      <c r="D25" s="245"/>
      <c r="E25" s="276"/>
      <c r="F25" s="276"/>
    </row>
    <row r="26" spans="1:6" ht="12" customHeight="1">
      <c r="A26" s="245"/>
      <c r="B26" s="246"/>
      <c r="C26" s="245"/>
      <c r="D26" s="245"/>
      <c r="E26" s="276"/>
      <c r="F26" s="276"/>
    </row>
    <row r="27" spans="1:6" ht="12" customHeight="1">
      <c r="A27" s="249"/>
      <c r="B27" s="246"/>
      <c r="C27" s="277"/>
      <c r="D27" s="249"/>
      <c r="E27" s="276"/>
      <c r="F27" s="276"/>
    </row>
    <row r="28" spans="1:6" ht="12" customHeight="1">
      <c r="A28" s="245"/>
      <c r="B28" s="246"/>
      <c r="C28" s="245"/>
      <c r="D28" s="245"/>
      <c r="E28" s="276"/>
      <c r="F28" s="276"/>
    </row>
    <row r="29" spans="1:6" ht="12" customHeight="1">
      <c r="A29" s="245"/>
      <c r="B29" s="246"/>
      <c r="C29" s="245"/>
      <c r="D29" s="245"/>
      <c r="E29" s="276"/>
      <c r="F29" s="276"/>
    </row>
    <row r="30" spans="1:6" ht="12" customHeight="1">
      <c r="A30" s="249"/>
      <c r="B30" s="246"/>
      <c r="C30" s="277"/>
      <c r="D30" s="249"/>
      <c r="E30" s="276"/>
      <c r="F30" s="276"/>
    </row>
    <row r="31" spans="1:6" ht="12" customHeight="1">
      <c r="A31" s="245"/>
      <c r="B31" s="246"/>
      <c r="C31" s="245"/>
      <c r="D31" s="245"/>
      <c r="E31" s="276"/>
      <c r="F31" s="276"/>
    </row>
    <row r="32" spans="1:6" ht="12" customHeight="1">
      <c r="A32" s="245"/>
      <c r="B32" s="246"/>
      <c r="C32" s="245"/>
      <c r="D32" s="245"/>
      <c r="E32" s="276"/>
      <c r="F32" s="276"/>
    </row>
    <row r="33" spans="1:6" ht="12" customHeight="1">
      <c r="A33" s="249"/>
      <c r="B33" s="246"/>
      <c r="C33" s="277"/>
      <c r="D33" s="249"/>
      <c r="E33" s="276"/>
      <c r="F33" s="276"/>
    </row>
    <row r="34" spans="1:6" ht="12" customHeight="1">
      <c r="A34" s="245"/>
      <c r="B34" s="246"/>
      <c r="C34" s="245"/>
      <c r="D34" s="245"/>
      <c r="E34" s="276"/>
      <c r="F34" s="276"/>
    </row>
    <row r="35" spans="1:6" ht="12" customHeight="1">
      <c r="A35" s="245"/>
      <c r="B35" s="246"/>
      <c r="C35" s="245"/>
      <c r="D35" s="245"/>
      <c r="E35" s="276"/>
      <c r="F35" s="276"/>
    </row>
    <row r="36" spans="1:6" ht="12" customHeight="1">
      <c r="A36" s="249"/>
      <c r="B36" s="246"/>
      <c r="C36" s="277"/>
      <c r="D36" s="249"/>
      <c r="E36" s="276"/>
      <c r="F36" s="276"/>
    </row>
    <row r="37" spans="1:6" ht="12" customHeight="1">
      <c r="A37" s="245"/>
      <c r="B37" s="246"/>
      <c r="C37" s="245"/>
      <c r="D37" s="245"/>
      <c r="E37" s="276"/>
      <c r="F37" s="276"/>
    </row>
    <row r="38" spans="1:6" ht="12" customHeight="1">
      <c r="A38" s="245"/>
      <c r="B38" s="246"/>
      <c r="C38" s="245"/>
      <c r="D38" s="245"/>
      <c r="E38" s="276"/>
      <c r="F38" s="276"/>
    </row>
    <row r="39" spans="1:6" ht="12" customHeight="1">
      <c r="A39" s="249"/>
      <c r="B39" s="246"/>
      <c r="C39" s="277"/>
      <c r="D39" s="249"/>
      <c r="E39" s="276"/>
      <c r="F39" s="276"/>
    </row>
    <row r="40" spans="1:6" ht="12" customHeight="1">
      <c r="A40" s="245"/>
      <c r="B40" s="246"/>
      <c r="C40" s="245"/>
      <c r="D40" s="245"/>
      <c r="E40" s="276"/>
      <c r="F40" s="276"/>
    </row>
    <row r="41" spans="1:6" ht="12" customHeight="1">
      <c r="A41" s="245"/>
      <c r="B41" s="246"/>
      <c r="C41" s="245"/>
      <c r="D41" s="245"/>
      <c r="E41" s="276"/>
      <c r="F41" s="276"/>
    </row>
    <row r="42" spans="1:6" ht="12" customHeight="1">
      <c r="A42" s="249"/>
      <c r="B42" s="246"/>
      <c r="C42" s="277"/>
      <c r="D42" s="249"/>
      <c r="E42" s="276"/>
      <c r="F42" s="276"/>
    </row>
    <row r="43" spans="1:6" ht="12" customHeight="1">
      <c r="A43" s="245"/>
      <c r="B43" s="246"/>
      <c r="C43" s="245"/>
      <c r="D43" s="245"/>
      <c r="E43" s="276"/>
      <c r="F43" s="276"/>
    </row>
    <row r="44" spans="1:6" ht="12" customHeight="1">
      <c r="A44" s="245"/>
      <c r="B44" s="246"/>
      <c r="C44" s="245"/>
      <c r="D44" s="245"/>
      <c r="E44" s="276"/>
      <c r="F44" s="276"/>
    </row>
    <row r="45" spans="1:6" ht="12" customHeight="1">
      <c r="A45" s="249"/>
      <c r="B45" s="246"/>
      <c r="C45" s="277"/>
      <c r="D45" s="249"/>
      <c r="E45" s="276"/>
      <c r="F45" s="276"/>
    </row>
    <row r="46" spans="1:6" ht="12" customHeight="1">
      <c r="A46" s="245"/>
      <c r="B46" s="246"/>
      <c r="C46" s="245"/>
      <c r="D46" s="245"/>
      <c r="E46" s="276"/>
      <c r="F46" s="276"/>
    </row>
    <row r="47" spans="1:6" ht="12" customHeight="1">
      <c r="A47" s="245"/>
      <c r="B47" s="246"/>
      <c r="C47" s="245"/>
      <c r="D47" s="245"/>
      <c r="E47" s="276"/>
      <c r="F47" s="276"/>
    </row>
    <row r="48" spans="1:6" ht="12" customHeight="1">
      <c r="A48" s="249"/>
      <c r="B48" s="246"/>
      <c r="C48" s="277"/>
      <c r="D48" s="249"/>
      <c r="E48" s="276"/>
      <c r="F48" s="276"/>
    </row>
    <row r="49" spans="1:6" ht="12" customHeight="1">
      <c r="A49" s="245"/>
      <c r="B49" s="246"/>
      <c r="C49" s="245"/>
      <c r="D49" s="245"/>
      <c r="E49" s="276"/>
      <c r="F49" s="276"/>
    </row>
    <row r="50" spans="1:6" ht="12" customHeight="1">
      <c r="A50" s="245"/>
      <c r="B50" s="246"/>
      <c r="C50" s="245"/>
      <c r="D50" s="245"/>
      <c r="E50" s="276"/>
      <c r="F50" s="276"/>
    </row>
    <row r="51" spans="1:6" ht="12" customHeight="1">
      <c r="A51" s="249"/>
      <c r="B51" s="246"/>
      <c r="C51" s="277"/>
      <c r="D51" s="249"/>
      <c r="E51" s="276"/>
      <c r="F51" s="276"/>
    </row>
    <row r="52" spans="1:6" ht="12" customHeight="1">
      <c r="A52" s="245"/>
      <c r="B52" s="246"/>
      <c r="C52" s="245"/>
      <c r="D52" s="245"/>
      <c r="E52" s="276"/>
      <c r="F52" s="276"/>
    </row>
    <row r="53" spans="1:6" ht="12" customHeight="1">
      <c r="A53" s="245"/>
      <c r="B53" s="246"/>
      <c r="C53" s="245"/>
      <c r="D53" s="245"/>
      <c r="E53" s="276"/>
      <c r="F53" s="276"/>
    </row>
  </sheetData>
  <mergeCells count="7">
    <mergeCell ref="A3:F3"/>
    <mergeCell ref="A4:A5"/>
    <mergeCell ref="B4:B5"/>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3" tint="0.39997558519241921"/>
    <pageSetUpPr fitToPage="1"/>
  </sheetPr>
  <dimension ref="A1:N53"/>
  <sheetViews>
    <sheetView showGridLines="0" showZeros="0" view="pageBreakPreview" zoomScale="70" zoomScaleNormal="85" zoomScaleSheetLayoutView="70" workbookViewId="0">
      <selection activeCell="C3" sqref="C3"/>
    </sheetView>
  </sheetViews>
  <sheetFormatPr defaultRowHeight="14.25"/>
  <cols>
    <col min="1" max="1" width="8.625" style="170" customWidth="1"/>
    <col min="2" max="2" width="19.125" style="170" customWidth="1"/>
    <col min="3" max="4" width="11.625" style="170" customWidth="1"/>
    <col min="5" max="5" width="4.5" style="170" bestFit="1" customWidth="1"/>
    <col min="6" max="7" width="11.125" style="170" customWidth="1"/>
    <col min="8" max="8" width="10.75" style="170" customWidth="1"/>
    <col min="9" max="9" width="2.5" style="170" customWidth="1"/>
    <col min="10" max="256" width="9" style="170"/>
    <col min="257" max="257" width="7.375" style="170" customWidth="1"/>
    <col min="258" max="258" width="14.625" style="170" customWidth="1"/>
    <col min="259" max="260" width="12" style="170" customWidth="1"/>
    <col min="261" max="261" width="4.5" style="170" bestFit="1" customWidth="1"/>
    <col min="262" max="263" width="11.125" style="170" customWidth="1"/>
    <col min="264" max="264" width="6.375" style="170" customWidth="1"/>
    <col min="265" max="512" width="9" style="170"/>
    <col min="513" max="513" width="7.375" style="170" customWidth="1"/>
    <col min="514" max="514" width="14.625" style="170" customWidth="1"/>
    <col min="515" max="516" width="12" style="170" customWidth="1"/>
    <col min="517" max="517" width="4.5" style="170" bestFit="1" customWidth="1"/>
    <col min="518" max="519" width="11.125" style="170" customWidth="1"/>
    <col min="520" max="520" width="6.375" style="170" customWidth="1"/>
    <col min="521" max="768" width="9" style="170"/>
    <col min="769" max="769" width="7.375" style="170" customWidth="1"/>
    <col min="770" max="770" width="14.625" style="170" customWidth="1"/>
    <col min="771" max="772" width="12" style="170" customWidth="1"/>
    <col min="773" max="773" width="4.5" style="170" bestFit="1" customWidth="1"/>
    <col min="774" max="775" width="11.125" style="170" customWidth="1"/>
    <col min="776" max="776" width="6.375" style="170" customWidth="1"/>
    <col min="777" max="1024" width="9" style="170"/>
    <col min="1025" max="1025" width="7.375" style="170" customWidth="1"/>
    <col min="1026" max="1026" width="14.625" style="170" customWidth="1"/>
    <col min="1027" max="1028" width="12" style="170" customWidth="1"/>
    <col min="1029" max="1029" width="4.5" style="170" bestFit="1" customWidth="1"/>
    <col min="1030" max="1031" width="11.125" style="170" customWidth="1"/>
    <col min="1032" max="1032" width="6.375" style="170" customWidth="1"/>
    <col min="1033" max="1280" width="9" style="170"/>
    <col min="1281" max="1281" width="7.375" style="170" customWidth="1"/>
    <col min="1282" max="1282" width="14.625" style="170" customWidth="1"/>
    <col min="1283" max="1284" width="12" style="170" customWidth="1"/>
    <col min="1285" max="1285" width="4.5" style="170" bestFit="1" customWidth="1"/>
    <col min="1286" max="1287" width="11.125" style="170" customWidth="1"/>
    <col min="1288" max="1288" width="6.375" style="170" customWidth="1"/>
    <col min="1289" max="1536" width="9" style="170"/>
    <col min="1537" max="1537" width="7.375" style="170" customWidth="1"/>
    <col min="1538" max="1538" width="14.625" style="170" customWidth="1"/>
    <col min="1539" max="1540" width="12" style="170" customWidth="1"/>
    <col min="1541" max="1541" width="4.5" style="170" bestFit="1" customWidth="1"/>
    <col min="1542" max="1543" width="11.125" style="170" customWidth="1"/>
    <col min="1544" max="1544" width="6.375" style="170" customWidth="1"/>
    <col min="1545" max="1792" width="9" style="170"/>
    <col min="1793" max="1793" width="7.375" style="170" customWidth="1"/>
    <col min="1794" max="1794" width="14.625" style="170" customWidth="1"/>
    <col min="1795" max="1796" width="12" style="170" customWidth="1"/>
    <col min="1797" max="1797" width="4.5" style="170" bestFit="1" customWidth="1"/>
    <col min="1798" max="1799" width="11.125" style="170" customWidth="1"/>
    <col min="1800" max="1800" width="6.375" style="170" customWidth="1"/>
    <col min="1801" max="2048" width="9" style="170"/>
    <col min="2049" max="2049" width="7.375" style="170" customWidth="1"/>
    <col min="2050" max="2050" width="14.625" style="170" customWidth="1"/>
    <col min="2051" max="2052" width="12" style="170" customWidth="1"/>
    <col min="2053" max="2053" width="4.5" style="170" bestFit="1" customWidth="1"/>
    <col min="2054" max="2055" width="11.125" style="170" customWidth="1"/>
    <col min="2056" max="2056" width="6.375" style="170" customWidth="1"/>
    <col min="2057" max="2304" width="9" style="170"/>
    <col min="2305" max="2305" width="7.375" style="170" customWidth="1"/>
    <col min="2306" max="2306" width="14.625" style="170" customWidth="1"/>
    <col min="2307" max="2308" width="12" style="170" customWidth="1"/>
    <col min="2309" max="2309" width="4.5" style="170" bestFit="1" customWidth="1"/>
    <col min="2310" max="2311" width="11.125" style="170" customWidth="1"/>
    <col min="2312" max="2312" width="6.375" style="170" customWidth="1"/>
    <col min="2313" max="2560" width="9" style="170"/>
    <col min="2561" max="2561" width="7.375" style="170" customWidth="1"/>
    <col min="2562" max="2562" width="14.625" style="170" customWidth="1"/>
    <col min="2563" max="2564" width="12" style="170" customWidth="1"/>
    <col min="2565" max="2565" width="4.5" style="170" bestFit="1" customWidth="1"/>
    <col min="2566" max="2567" width="11.125" style="170" customWidth="1"/>
    <col min="2568" max="2568" width="6.375" style="170" customWidth="1"/>
    <col min="2569" max="2816" width="9" style="170"/>
    <col min="2817" max="2817" width="7.375" style="170" customWidth="1"/>
    <col min="2818" max="2818" width="14.625" style="170" customWidth="1"/>
    <col min="2819" max="2820" width="12" style="170" customWidth="1"/>
    <col min="2821" max="2821" width="4.5" style="170" bestFit="1" customWidth="1"/>
    <col min="2822" max="2823" width="11.125" style="170" customWidth="1"/>
    <col min="2824" max="2824" width="6.375" style="170" customWidth="1"/>
    <col min="2825" max="3072" width="9" style="170"/>
    <col min="3073" max="3073" width="7.375" style="170" customWidth="1"/>
    <col min="3074" max="3074" width="14.625" style="170" customWidth="1"/>
    <col min="3075" max="3076" width="12" style="170" customWidth="1"/>
    <col min="3077" max="3077" width="4.5" style="170" bestFit="1" customWidth="1"/>
    <col min="3078" max="3079" width="11.125" style="170" customWidth="1"/>
    <col min="3080" max="3080" width="6.375" style="170" customWidth="1"/>
    <col min="3081" max="3328" width="9" style="170"/>
    <col min="3329" max="3329" width="7.375" style="170" customWidth="1"/>
    <col min="3330" max="3330" width="14.625" style="170" customWidth="1"/>
    <col min="3331" max="3332" width="12" style="170" customWidth="1"/>
    <col min="3333" max="3333" width="4.5" style="170" bestFit="1" customWidth="1"/>
    <col min="3334" max="3335" width="11.125" style="170" customWidth="1"/>
    <col min="3336" max="3336" width="6.375" style="170" customWidth="1"/>
    <col min="3337" max="3584" width="9" style="170"/>
    <col min="3585" max="3585" width="7.375" style="170" customWidth="1"/>
    <col min="3586" max="3586" width="14.625" style="170" customWidth="1"/>
    <col min="3587" max="3588" width="12" style="170" customWidth="1"/>
    <col min="3589" max="3589" width="4.5" style="170" bestFit="1" customWidth="1"/>
    <col min="3590" max="3591" width="11.125" style="170" customWidth="1"/>
    <col min="3592" max="3592" width="6.375" style="170" customWidth="1"/>
    <col min="3593" max="3840" width="9" style="170"/>
    <col min="3841" max="3841" width="7.375" style="170" customWidth="1"/>
    <col min="3842" max="3842" width="14.625" style="170" customWidth="1"/>
    <col min="3843" max="3844" width="12" style="170" customWidth="1"/>
    <col min="3845" max="3845" width="4.5" style="170" bestFit="1" customWidth="1"/>
    <col min="3846" max="3847" width="11.125" style="170" customWidth="1"/>
    <col min="3848" max="3848" width="6.375" style="170" customWidth="1"/>
    <col min="3849" max="4096" width="9" style="170"/>
    <col min="4097" max="4097" width="7.375" style="170" customWidth="1"/>
    <col min="4098" max="4098" width="14.625" style="170" customWidth="1"/>
    <col min="4099" max="4100" width="12" style="170" customWidth="1"/>
    <col min="4101" max="4101" width="4.5" style="170" bestFit="1" customWidth="1"/>
    <col min="4102" max="4103" width="11.125" style="170" customWidth="1"/>
    <col min="4104" max="4104" width="6.375" style="170" customWidth="1"/>
    <col min="4105" max="4352" width="9" style="170"/>
    <col min="4353" max="4353" width="7.375" style="170" customWidth="1"/>
    <col min="4354" max="4354" width="14.625" style="170" customWidth="1"/>
    <col min="4355" max="4356" width="12" style="170" customWidth="1"/>
    <col min="4357" max="4357" width="4.5" style="170" bestFit="1" customWidth="1"/>
    <col min="4358" max="4359" width="11.125" style="170" customWidth="1"/>
    <col min="4360" max="4360" width="6.375" style="170" customWidth="1"/>
    <col min="4361" max="4608" width="9" style="170"/>
    <col min="4609" max="4609" width="7.375" style="170" customWidth="1"/>
    <col min="4610" max="4610" width="14.625" style="170" customWidth="1"/>
    <col min="4611" max="4612" width="12" style="170" customWidth="1"/>
    <col min="4613" max="4613" width="4.5" style="170" bestFit="1" customWidth="1"/>
    <col min="4614" max="4615" width="11.125" style="170" customWidth="1"/>
    <col min="4616" max="4616" width="6.375" style="170" customWidth="1"/>
    <col min="4617" max="4864" width="9" style="170"/>
    <col min="4865" max="4865" width="7.375" style="170" customWidth="1"/>
    <col min="4866" max="4866" width="14.625" style="170" customWidth="1"/>
    <col min="4867" max="4868" width="12" style="170" customWidth="1"/>
    <col min="4869" max="4869" width="4.5" style="170" bestFit="1" customWidth="1"/>
    <col min="4870" max="4871" width="11.125" style="170" customWidth="1"/>
    <col min="4872" max="4872" width="6.375" style="170" customWidth="1"/>
    <col min="4873" max="5120" width="9" style="170"/>
    <col min="5121" max="5121" width="7.375" style="170" customWidth="1"/>
    <col min="5122" max="5122" width="14.625" style="170" customWidth="1"/>
    <col min="5123" max="5124" width="12" style="170" customWidth="1"/>
    <col min="5125" max="5125" width="4.5" style="170" bestFit="1" customWidth="1"/>
    <col min="5126" max="5127" width="11.125" style="170" customWidth="1"/>
    <col min="5128" max="5128" width="6.375" style="170" customWidth="1"/>
    <col min="5129" max="5376" width="9" style="170"/>
    <col min="5377" max="5377" width="7.375" style="170" customWidth="1"/>
    <col min="5378" max="5378" width="14.625" style="170" customWidth="1"/>
    <col min="5379" max="5380" width="12" style="170" customWidth="1"/>
    <col min="5381" max="5381" width="4.5" style="170" bestFit="1" customWidth="1"/>
    <col min="5382" max="5383" width="11.125" style="170" customWidth="1"/>
    <col min="5384" max="5384" width="6.375" style="170" customWidth="1"/>
    <col min="5385" max="5632" width="9" style="170"/>
    <col min="5633" max="5633" width="7.375" style="170" customWidth="1"/>
    <col min="5634" max="5634" width="14.625" style="170" customWidth="1"/>
    <col min="5635" max="5636" width="12" style="170" customWidth="1"/>
    <col min="5637" max="5637" width="4.5" style="170" bestFit="1" customWidth="1"/>
    <col min="5638" max="5639" width="11.125" style="170" customWidth="1"/>
    <col min="5640" max="5640" width="6.375" style="170" customWidth="1"/>
    <col min="5641" max="5888" width="9" style="170"/>
    <col min="5889" max="5889" width="7.375" style="170" customWidth="1"/>
    <col min="5890" max="5890" width="14.625" style="170" customWidth="1"/>
    <col min="5891" max="5892" width="12" style="170" customWidth="1"/>
    <col min="5893" max="5893" width="4.5" style="170" bestFit="1" customWidth="1"/>
    <col min="5894" max="5895" width="11.125" style="170" customWidth="1"/>
    <col min="5896" max="5896" width="6.375" style="170" customWidth="1"/>
    <col min="5897" max="6144" width="9" style="170"/>
    <col min="6145" max="6145" width="7.375" style="170" customWidth="1"/>
    <col min="6146" max="6146" width="14.625" style="170" customWidth="1"/>
    <col min="6147" max="6148" width="12" style="170" customWidth="1"/>
    <col min="6149" max="6149" width="4.5" style="170" bestFit="1" customWidth="1"/>
    <col min="6150" max="6151" width="11.125" style="170" customWidth="1"/>
    <col min="6152" max="6152" width="6.375" style="170" customWidth="1"/>
    <col min="6153" max="6400" width="9" style="170"/>
    <col min="6401" max="6401" width="7.375" style="170" customWidth="1"/>
    <col min="6402" max="6402" width="14.625" style="170" customWidth="1"/>
    <col min="6403" max="6404" width="12" style="170" customWidth="1"/>
    <col min="6405" max="6405" width="4.5" style="170" bestFit="1" customWidth="1"/>
    <col min="6406" max="6407" width="11.125" style="170" customWidth="1"/>
    <col min="6408" max="6408" width="6.375" style="170" customWidth="1"/>
    <col min="6409" max="6656" width="9" style="170"/>
    <col min="6657" max="6657" width="7.375" style="170" customWidth="1"/>
    <col min="6658" max="6658" width="14.625" style="170" customWidth="1"/>
    <col min="6659" max="6660" width="12" style="170" customWidth="1"/>
    <col min="6661" max="6661" width="4.5" style="170" bestFit="1" customWidth="1"/>
    <col min="6662" max="6663" width="11.125" style="170" customWidth="1"/>
    <col min="6664" max="6664" width="6.375" style="170" customWidth="1"/>
    <col min="6665" max="6912" width="9" style="170"/>
    <col min="6913" max="6913" width="7.375" style="170" customWidth="1"/>
    <col min="6914" max="6914" width="14.625" style="170" customWidth="1"/>
    <col min="6915" max="6916" width="12" style="170" customWidth="1"/>
    <col min="6917" max="6917" width="4.5" style="170" bestFit="1" customWidth="1"/>
    <col min="6918" max="6919" width="11.125" style="170" customWidth="1"/>
    <col min="6920" max="6920" width="6.375" style="170" customWidth="1"/>
    <col min="6921" max="7168" width="9" style="170"/>
    <col min="7169" max="7169" width="7.375" style="170" customWidth="1"/>
    <col min="7170" max="7170" width="14.625" style="170" customWidth="1"/>
    <col min="7171" max="7172" width="12" style="170" customWidth="1"/>
    <col min="7173" max="7173" width="4.5" style="170" bestFit="1" customWidth="1"/>
    <col min="7174" max="7175" width="11.125" style="170" customWidth="1"/>
    <col min="7176" max="7176" width="6.375" style="170" customWidth="1"/>
    <col min="7177" max="7424" width="9" style="170"/>
    <col min="7425" max="7425" width="7.375" style="170" customWidth="1"/>
    <col min="7426" max="7426" width="14.625" style="170" customWidth="1"/>
    <col min="7427" max="7428" width="12" style="170" customWidth="1"/>
    <col min="7429" max="7429" width="4.5" style="170" bestFit="1" customWidth="1"/>
    <col min="7430" max="7431" width="11.125" style="170" customWidth="1"/>
    <col min="7432" max="7432" width="6.375" style="170" customWidth="1"/>
    <col min="7433" max="7680" width="9" style="170"/>
    <col min="7681" max="7681" width="7.375" style="170" customWidth="1"/>
    <col min="7682" max="7682" width="14.625" style="170" customWidth="1"/>
    <col min="7683" max="7684" width="12" style="170" customWidth="1"/>
    <col min="7685" max="7685" width="4.5" style="170" bestFit="1" customWidth="1"/>
    <col min="7686" max="7687" width="11.125" style="170" customWidth="1"/>
    <col min="7688" max="7688" width="6.375" style="170" customWidth="1"/>
    <col min="7689" max="7936" width="9" style="170"/>
    <col min="7937" max="7937" width="7.375" style="170" customWidth="1"/>
    <col min="7938" max="7938" width="14.625" style="170" customWidth="1"/>
    <col min="7939" max="7940" width="12" style="170" customWidth="1"/>
    <col min="7941" max="7941" width="4.5" style="170" bestFit="1" customWidth="1"/>
    <col min="7942" max="7943" width="11.125" style="170" customWidth="1"/>
    <col min="7944" max="7944" width="6.375" style="170" customWidth="1"/>
    <col min="7945" max="8192" width="9" style="170"/>
    <col min="8193" max="8193" width="7.375" style="170" customWidth="1"/>
    <col min="8194" max="8194" width="14.625" style="170" customWidth="1"/>
    <col min="8195" max="8196" width="12" style="170" customWidth="1"/>
    <col min="8197" max="8197" width="4.5" style="170" bestFit="1" customWidth="1"/>
    <col min="8198" max="8199" width="11.125" style="170" customWidth="1"/>
    <col min="8200" max="8200" width="6.375" style="170" customWidth="1"/>
    <col min="8201" max="8448" width="9" style="170"/>
    <col min="8449" max="8449" width="7.375" style="170" customWidth="1"/>
    <col min="8450" max="8450" width="14.625" style="170" customWidth="1"/>
    <col min="8451" max="8452" width="12" style="170" customWidth="1"/>
    <col min="8453" max="8453" width="4.5" style="170" bestFit="1" customWidth="1"/>
    <col min="8454" max="8455" width="11.125" style="170" customWidth="1"/>
    <col min="8456" max="8456" width="6.375" style="170" customWidth="1"/>
    <col min="8457" max="8704" width="9" style="170"/>
    <col min="8705" max="8705" width="7.375" style="170" customWidth="1"/>
    <col min="8706" max="8706" width="14.625" style="170" customWidth="1"/>
    <col min="8707" max="8708" width="12" style="170" customWidth="1"/>
    <col min="8709" max="8709" width="4.5" style="170" bestFit="1" customWidth="1"/>
    <col min="8710" max="8711" width="11.125" style="170" customWidth="1"/>
    <col min="8712" max="8712" width="6.375" style="170" customWidth="1"/>
    <col min="8713" max="8960" width="9" style="170"/>
    <col min="8961" max="8961" width="7.375" style="170" customWidth="1"/>
    <col min="8962" max="8962" width="14.625" style="170" customWidth="1"/>
    <col min="8963" max="8964" width="12" style="170" customWidth="1"/>
    <col min="8965" max="8965" width="4.5" style="170" bestFit="1" customWidth="1"/>
    <col min="8966" max="8967" width="11.125" style="170" customWidth="1"/>
    <col min="8968" max="8968" width="6.375" style="170" customWidth="1"/>
    <col min="8969" max="9216" width="9" style="170"/>
    <col min="9217" max="9217" width="7.375" style="170" customWidth="1"/>
    <col min="9218" max="9218" width="14.625" style="170" customWidth="1"/>
    <col min="9219" max="9220" width="12" style="170" customWidth="1"/>
    <col min="9221" max="9221" width="4.5" style="170" bestFit="1" customWidth="1"/>
    <col min="9222" max="9223" width="11.125" style="170" customWidth="1"/>
    <col min="9224" max="9224" width="6.375" style="170" customWidth="1"/>
    <col min="9225" max="9472" width="9" style="170"/>
    <col min="9473" max="9473" width="7.375" style="170" customWidth="1"/>
    <col min="9474" max="9474" width="14.625" style="170" customWidth="1"/>
    <col min="9475" max="9476" width="12" style="170" customWidth="1"/>
    <col min="9477" max="9477" width="4.5" style="170" bestFit="1" customWidth="1"/>
    <col min="9478" max="9479" width="11.125" style="170" customWidth="1"/>
    <col min="9480" max="9480" width="6.375" style="170" customWidth="1"/>
    <col min="9481" max="9728" width="9" style="170"/>
    <col min="9729" max="9729" width="7.375" style="170" customWidth="1"/>
    <col min="9730" max="9730" width="14.625" style="170" customWidth="1"/>
    <col min="9731" max="9732" width="12" style="170" customWidth="1"/>
    <col min="9733" max="9733" width="4.5" style="170" bestFit="1" customWidth="1"/>
    <col min="9734" max="9735" width="11.125" style="170" customWidth="1"/>
    <col min="9736" max="9736" width="6.375" style="170" customWidth="1"/>
    <col min="9737" max="9984" width="9" style="170"/>
    <col min="9985" max="9985" width="7.375" style="170" customWidth="1"/>
    <col min="9986" max="9986" width="14.625" style="170" customWidth="1"/>
    <col min="9987" max="9988" width="12" style="170" customWidth="1"/>
    <col min="9989" max="9989" width="4.5" style="170" bestFit="1" customWidth="1"/>
    <col min="9990" max="9991" width="11.125" style="170" customWidth="1"/>
    <col min="9992" max="9992" width="6.375" style="170" customWidth="1"/>
    <col min="9993" max="10240" width="9" style="170"/>
    <col min="10241" max="10241" width="7.375" style="170" customWidth="1"/>
    <col min="10242" max="10242" width="14.625" style="170" customWidth="1"/>
    <col min="10243" max="10244" width="12" style="170" customWidth="1"/>
    <col min="10245" max="10245" width="4.5" style="170" bestFit="1" customWidth="1"/>
    <col min="10246" max="10247" width="11.125" style="170" customWidth="1"/>
    <col min="10248" max="10248" width="6.375" style="170" customWidth="1"/>
    <col min="10249" max="10496" width="9" style="170"/>
    <col min="10497" max="10497" width="7.375" style="170" customWidth="1"/>
    <col min="10498" max="10498" width="14.625" style="170" customWidth="1"/>
    <col min="10499" max="10500" width="12" style="170" customWidth="1"/>
    <col min="10501" max="10501" width="4.5" style="170" bestFit="1" customWidth="1"/>
    <col min="10502" max="10503" width="11.125" style="170" customWidth="1"/>
    <col min="10504" max="10504" width="6.375" style="170" customWidth="1"/>
    <col min="10505" max="10752" width="9" style="170"/>
    <col min="10753" max="10753" width="7.375" style="170" customWidth="1"/>
    <col min="10754" max="10754" width="14.625" style="170" customWidth="1"/>
    <col min="10755" max="10756" width="12" style="170" customWidth="1"/>
    <col min="10757" max="10757" width="4.5" style="170" bestFit="1" customWidth="1"/>
    <col min="10758" max="10759" width="11.125" style="170" customWidth="1"/>
    <col min="10760" max="10760" width="6.375" style="170" customWidth="1"/>
    <col min="10761" max="11008" width="9" style="170"/>
    <col min="11009" max="11009" width="7.375" style="170" customWidth="1"/>
    <col min="11010" max="11010" width="14.625" style="170" customWidth="1"/>
    <col min="11011" max="11012" width="12" style="170" customWidth="1"/>
    <col min="11013" max="11013" width="4.5" style="170" bestFit="1" customWidth="1"/>
    <col min="11014" max="11015" width="11.125" style="170" customWidth="1"/>
    <col min="11016" max="11016" width="6.375" style="170" customWidth="1"/>
    <col min="11017" max="11264" width="9" style="170"/>
    <col min="11265" max="11265" width="7.375" style="170" customWidth="1"/>
    <col min="11266" max="11266" width="14.625" style="170" customWidth="1"/>
    <col min="11267" max="11268" width="12" style="170" customWidth="1"/>
    <col min="11269" max="11269" width="4.5" style="170" bestFit="1" customWidth="1"/>
    <col min="11270" max="11271" width="11.125" style="170" customWidth="1"/>
    <col min="11272" max="11272" width="6.375" style="170" customWidth="1"/>
    <col min="11273" max="11520" width="9" style="170"/>
    <col min="11521" max="11521" width="7.375" style="170" customWidth="1"/>
    <col min="11522" max="11522" width="14.625" style="170" customWidth="1"/>
    <col min="11523" max="11524" width="12" style="170" customWidth="1"/>
    <col min="11525" max="11525" width="4.5" style="170" bestFit="1" customWidth="1"/>
    <col min="11526" max="11527" width="11.125" style="170" customWidth="1"/>
    <col min="11528" max="11528" width="6.375" style="170" customWidth="1"/>
    <col min="11529" max="11776" width="9" style="170"/>
    <col min="11777" max="11777" width="7.375" style="170" customWidth="1"/>
    <col min="11778" max="11778" width="14.625" style="170" customWidth="1"/>
    <col min="11779" max="11780" width="12" style="170" customWidth="1"/>
    <col min="11781" max="11781" width="4.5" style="170" bestFit="1" customWidth="1"/>
    <col min="11782" max="11783" width="11.125" style="170" customWidth="1"/>
    <col min="11784" max="11784" width="6.375" style="170" customWidth="1"/>
    <col min="11785" max="12032" width="9" style="170"/>
    <col min="12033" max="12033" width="7.375" style="170" customWidth="1"/>
    <col min="12034" max="12034" width="14.625" style="170" customWidth="1"/>
    <col min="12035" max="12036" width="12" style="170" customWidth="1"/>
    <col min="12037" max="12037" width="4.5" style="170" bestFit="1" customWidth="1"/>
    <col min="12038" max="12039" width="11.125" style="170" customWidth="1"/>
    <col min="12040" max="12040" width="6.375" style="170" customWidth="1"/>
    <col min="12041" max="12288" width="9" style="170"/>
    <col min="12289" max="12289" width="7.375" style="170" customWidth="1"/>
    <col min="12290" max="12290" width="14.625" style="170" customWidth="1"/>
    <col min="12291" max="12292" width="12" style="170" customWidth="1"/>
    <col min="12293" max="12293" width="4.5" style="170" bestFit="1" customWidth="1"/>
    <col min="12294" max="12295" width="11.125" style="170" customWidth="1"/>
    <col min="12296" max="12296" width="6.375" style="170" customWidth="1"/>
    <col min="12297" max="12544" width="9" style="170"/>
    <col min="12545" max="12545" width="7.375" style="170" customWidth="1"/>
    <col min="12546" max="12546" width="14.625" style="170" customWidth="1"/>
    <col min="12547" max="12548" width="12" style="170" customWidth="1"/>
    <col min="12549" max="12549" width="4.5" style="170" bestFit="1" customWidth="1"/>
    <col min="12550" max="12551" width="11.125" style="170" customWidth="1"/>
    <col min="12552" max="12552" width="6.375" style="170" customWidth="1"/>
    <col min="12553" max="12800" width="9" style="170"/>
    <col min="12801" max="12801" width="7.375" style="170" customWidth="1"/>
    <col min="12802" max="12802" width="14.625" style="170" customWidth="1"/>
    <col min="12803" max="12804" width="12" style="170" customWidth="1"/>
    <col min="12805" max="12805" width="4.5" style="170" bestFit="1" customWidth="1"/>
    <col min="12806" max="12807" width="11.125" style="170" customWidth="1"/>
    <col min="12808" max="12808" width="6.375" style="170" customWidth="1"/>
    <col min="12809" max="13056" width="9" style="170"/>
    <col min="13057" max="13057" width="7.375" style="170" customWidth="1"/>
    <col min="13058" max="13058" width="14.625" style="170" customWidth="1"/>
    <col min="13059" max="13060" width="12" style="170" customWidth="1"/>
    <col min="13061" max="13061" width="4.5" style="170" bestFit="1" customWidth="1"/>
    <col min="13062" max="13063" width="11.125" style="170" customWidth="1"/>
    <col min="13064" max="13064" width="6.375" style="170" customWidth="1"/>
    <col min="13065" max="13312" width="9" style="170"/>
    <col min="13313" max="13313" width="7.375" style="170" customWidth="1"/>
    <col min="13314" max="13314" width="14.625" style="170" customWidth="1"/>
    <col min="13315" max="13316" width="12" style="170" customWidth="1"/>
    <col min="13317" max="13317" width="4.5" style="170" bestFit="1" customWidth="1"/>
    <col min="13318" max="13319" width="11.125" style="170" customWidth="1"/>
    <col min="13320" max="13320" width="6.375" style="170" customWidth="1"/>
    <col min="13321" max="13568" width="9" style="170"/>
    <col min="13569" max="13569" width="7.375" style="170" customWidth="1"/>
    <col min="13570" max="13570" width="14.625" style="170" customWidth="1"/>
    <col min="13571" max="13572" width="12" style="170" customWidth="1"/>
    <col min="13573" max="13573" width="4.5" style="170" bestFit="1" customWidth="1"/>
    <col min="13574" max="13575" width="11.125" style="170" customWidth="1"/>
    <col min="13576" max="13576" width="6.375" style="170" customWidth="1"/>
    <col min="13577" max="13824" width="9" style="170"/>
    <col min="13825" max="13825" width="7.375" style="170" customWidth="1"/>
    <col min="13826" max="13826" width="14.625" style="170" customWidth="1"/>
    <col min="13827" max="13828" width="12" style="170" customWidth="1"/>
    <col min="13829" max="13829" width="4.5" style="170" bestFit="1" customWidth="1"/>
    <col min="13830" max="13831" width="11.125" style="170" customWidth="1"/>
    <col min="13832" max="13832" width="6.375" style="170" customWidth="1"/>
    <col min="13833" max="14080" width="9" style="170"/>
    <col min="14081" max="14081" width="7.375" style="170" customWidth="1"/>
    <col min="14082" max="14082" width="14.625" style="170" customWidth="1"/>
    <col min="14083" max="14084" width="12" style="170" customWidth="1"/>
    <col min="14085" max="14085" width="4.5" style="170" bestFit="1" customWidth="1"/>
    <col min="14086" max="14087" width="11.125" style="170" customWidth="1"/>
    <col min="14088" max="14088" width="6.375" style="170" customWidth="1"/>
    <col min="14089" max="14336" width="9" style="170"/>
    <col min="14337" max="14337" width="7.375" style="170" customWidth="1"/>
    <col min="14338" max="14338" width="14.625" style="170" customWidth="1"/>
    <col min="14339" max="14340" width="12" style="170" customWidth="1"/>
    <col min="14341" max="14341" width="4.5" style="170" bestFit="1" customWidth="1"/>
    <col min="14342" max="14343" width="11.125" style="170" customWidth="1"/>
    <col min="14344" max="14344" width="6.375" style="170" customWidth="1"/>
    <col min="14345" max="14592" width="9" style="170"/>
    <col min="14593" max="14593" width="7.375" style="170" customWidth="1"/>
    <col min="14594" max="14594" width="14.625" style="170" customWidth="1"/>
    <col min="14595" max="14596" width="12" style="170" customWidth="1"/>
    <col min="14597" max="14597" width="4.5" style="170" bestFit="1" customWidth="1"/>
    <col min="14598" max="14599" width="11.125" style="170" customWidth="1"/>
    <col min="14600" max="14600" width="6.375" style="170" customWidth="1"/>
    <col min="14601" max="14848" width="9" style="170"/>
    <col min="14849" max="14849" width="7.375" style="170" customWidth="1"/>
    <col min="14850" max="14850" width="14.625" style="170" customWidth="1"/>
    <col min="14851" max="14852" width="12" style="170" customWidth="1"/>
    <col min="14853" max="14853" width="4.5" style="170" bestFit="1" customWidth="1"/>
    <col min="14854" max="14855" width="11.125" style="170" customWidth="1"/>
    <col min="14856" max="14856" width="6.375" style="170" customWidth="1"/>
    <col min="14857" max="15104" width="9" style="170"/>
    <col min="15105" max="15105" width="7.375" style="170" customWidth="1"/>
    <col min="15106" max="15106" width="14.625" style="170" customWidth="1"/>
    <col min="15107" max="15108" width="12" style="170" customWidth="1"/>
    <col min="15109" max="15109" width="4.5" style="170" bestFit="1" customWidth="1"/>
    <col min="15110" max="15111" width="11.125" style="170" customWidth="1"/>
    <col min="15112" max="15112" width="6.375" style="170" customWidth="1"/>
    <col min="15113" max="15360" width="9" style="170"/>
    <col min="15361" max="15361" width="7.375" style="170" customWidth="1"/>
    <col min="15362" max="15362" width="14.625" style="170" customWidth="1"/>
    <col min="15363" max="15364" width="12" style="170" customWidth="1"/>
    <col min="15365" max="15365" width="4.5" style="170" bestFit="1" customWidth="1"/>
    <col min="15366" max="15367" width="11.125" style="170" customWidth="1"/>
    <col min="15368" max="15368" width="6.375" style="170" customWidth="1"/>
    <col min="15369" max="15616" width="9" style="170"/>
    <col min="15617" max="15617" width="7.375" style="170" customWidth="1"/>
    <col min="15618" max="15618" width="14.625" style="170" customWidth="1"/>
    <col min="15619" max="15620" width="12" style="170" customWidth="1"/>
    <col min="15621" max="15621" width="4.5" style="170" bestFit="1" customWidth="1"/>
    <col min="15622" max="15623" width="11.125" style="170" customWidth="1"/>
    <col min="15624" max="15624" width="6.375" style="170" customWidth="1"/>
    <col min="15625" max="15872" width="9" style="170"/>
    <col min="15873" max="15873" width="7.375" style="170" customWidth="1"/>
    <col min="15874" max="15874" width="14.625" style="170" customWidth="1"/>
    <col min="15875" max="15876" width="12" style="170" customWidth="1"/>
    <col min="15877" max="15877" width="4.5" style="170" bestFit="1" customWidth="1"/>
    <col min="15878" max="15879" width="11.125" style="170" customWidth="1"/>
    <col min="15880" max="15880" width="6.375" style="170" customWidth="1"/>
    <col min="15881" max="16128" width="9" style="170"/>
    <col min="16129" max="16129" width="7.375" style="170" customWidth="1"/>
    <col min="16130" max="16130" width="14.625" style="170" customWidth="1"/>
    <col min="16131" max="16132" width="12" style="170" customWidth="1"/>
    <col min="16133" max="16133" width="4.5" style="170" bestFit="1" customWidth="1"/>
    <col min="16134" max="16135" width="11.125" style="170" customWidth="1"/>
    <col min="16136" max="16136" width="6.375" style="170" customWidth="1"/>
    <col min="16137" max="16384" width="9" style="170"/>
  </cols>
  <sheetData>
    <row r="1" spans="1:14" ht="15">
      <c r="A1" s="170" t="s">
        <v>76</v>
      </c>
      <c r="J1" s="95"/>
      <c r="K1" s="52"/>
      <c r="L1" s="52"/>
      <c r="M1" s="52"/>
      <c r="N1" s="52"/>
    </row>
    <row r="2" spans="1:14" ht="20.25" customHeight="1">
      <c r="J2" s="53"/>
      <c r="K2" s="54"/>
      <c r="L2" s="54"/>
      <c r="M2" s="54"/>
      <c r="N2" s="54"/>
    </row>
    <row r="3" spans="1:14" ht="42.75" customHeight="1">
      <c r="A3" s="278"/>
      <c r="B3" s="279"/>
      <c r="C3" s="280" t="s">
        <v>77</v>
      </c>
      <c r="D3" s="1047" t="s">
        <v>78</v>
      </c>
      <c r="E3" s="1047"/>
      <c r="F3" s="279"/>
      <c r="G3" s="279"/>
      <c r="H3" s="281"/>
      <c r="J3" s="53"/>
      <c r="K3" s="54"/>
      <c r="L3" s="54"/>
      <c r="M3" s="54"/>
      <c r="N3" s="54"/>
    </row>
    <row r="4" spans="1:14" ht="20.100000000000001" customHeight="1">
      <c r="A4" s="1052" t="s">
        <v>28</v>
      </c>
      <c r="B4" s="1080" t="s">
        <v>29</v>
      </c>
      <c r="C4" s="1080" t="s">
        <v>79</v>
      </c>
      <c r="D4" s="1056" t="s">
        <v>55</v>
      </c>
      <c r="E4" s="1082" t="s">
        <v>31</v>
      </c>
      <c r="F4" s="171" t="s">
        <v>56</v>
      </c>
      <c r="G4" s="171" t="s">
        <v>57</v>
      </c>
      <c r="H4" s="1087" t="s">
        <v>32</v>
      </c>
      <c r="J4" s="172"/>
      <c r="K4" s="172"/>
      <c r="L4" s="172"/>
      <c r="M4" s="172"/>
      <c r="N4" s="172"/>
    </row>
    <row r="5" spans="1:14" ht="20.100000000000001" customHeight="1">
      <c r="A5" s="1083"/>
      <c r="B5" s="1081"/>
      <c r="C5" s="1081"/>
      <c r="D5" s="1055"/>
      <c r="E5" s="1082"/>
      <c r="F5" s="173" t="s">
        <v>60</v>
      </c>
      <c r="G5" s="173" t="s">
        <v>61</v>
      </c>
      <c r="H5" s="1089"/>
    </row>
    <row r="6" spans="1:14" ht="36" customHeight="1">
      <c r="A6" s="263"/>
      <c r="B6" s="231"/>
      <c r="C6" s="282"/>
      <c r="D6" s="207"/>
      <c r="E6" s="266"/>
      <c r="F6" s="283"/>
      <c r="G6" s="284">
        <f>$D6*$F6</f>
        <v>0</v>
      </c>
      <c r="H6" s="285"/>
    </row>
    <row r="7" spans="1:14" ht="36" customHeight="1">
      <c r="A7" s="269"/>
      <c r="B7" s="231"/>
      <c r="C7" s="282"/>
      <c r="D7" s="207"/>
      <c r="E7" s="266"/>
      <c r="F7" s="283"/>
      <c r="G7" s="284">
        <f t="shared" ref="G7:G21" si="0">$D7*$F7</f>
        <v>0</v>
      </c>
      <c r="H7" s="286"/>
    </row>
    <row r="8" spans="1:14" ht="36" customHeight="1">
      <c r="A8" s="269"/>
      <c r="B8" s="231"/>
      <c r="C8" s="282"/>
      <c r="D8" s="207"/>
      <c r="E8" s="266"/>
      <c r="F8" s="283"/>
      <c r="G8" s="284">
        <f t="shared" si="0"/>
        <v>0</v>
      </c>
      <c r="H8" s="286"/>
    </row>
    <row r="9" spans="1:14" ht="36" customHeight="1">
      <c r="A9" s="271"/>
      <c r="B9" s="231"/>
      <c r="C9" s="282"/>
      <c r="D9" s="207"/>
      <c r="E9" s="266"/>
      <c r="F9" s="283"/>
      <c r="G9" s="284">
        <f t="shared" si="0"/>
        <v>0</v>
      </c>
      <c r="H9" s="285"/>
    </row>
    <row r="10" spans="1:14" ht="36" customHeight="1">
      <c r="A10" s="269"/>
      <c r="B10" s="231"/>
      <c r="C10" s="282"/>
      <c r="D10" s="287"/>
      <c r="E10" s="264"/>
      <c r="F10" s="283"/>
      <c r="G10" s="284">
        <f t="shared" si="0"/>
        <v>0</v>
      </c>
      <c r="H10" s="286"/>
    </row>
    <row r="11" spans="1:14" ht="36" customHeight="1">
      <c r="A11" s="269"/>
      <c r="B11" s="231"/>
      <c r="C11" s="282"/>
      <c r="D11" s="287"/>
      <c r="E11" s="264"/>
      <c r="F11" s="283"/>
      <c r="G11" s="284">
        <f t="shared" si="0"/>
        <v>0</v>
      </c>
      <c r="H11" s="286"/>
    </row>
    <row r="12" spans="1:14" ht="36" customHeight="1">
      <c r="A12" s="271"/>
      <c r="B12" s="231"/>
      <c r="C12" s="282"/>
      <c r="D12" s="207"/>
      <c r="E12" s="266"/>
      <c r="F12" s="283"/>
      <c r="G12" s="284">
        <f t="shared" si="0"/>
        <v>0</v>
      </c>
      <c r="H12" s="285"/>
    </row>
    <row r="13" spans="1:14" ht="36" customHeight="1">
      <c r="A13" s="269"/>
      <c r="B13" s="231"/>
      <c r="C13" s="282"/>
      <c r="D13" s="287"/>
      <c r="E13" s="264"/>
      <c r="F13" s="283"/>
      <c r="G13" s="284">
        <f t="shared" si="0"/>
        <v>0</v>
      </c>
      <c r="H13" s="286"/>
    </row>
    <row r="14" spans="1:14" ht="36" customHeight="1">
      <c r="A14" s="269"/>
      <c r="B14" s="231"/>
      <c r="C14" s="282"/>
      <c r="D14" s="287"/>
      <c r="E14" s="264"/>
      <c r="F14" s="283"/>
      <c r="G14" s="284">
        <f t="shared" si="0"/>
        <v>0</v>
      </c>
      <c r="H14" s="286"/>
    </row>
    <row r="15" spans="1:14" ht="36" customHeight="1">
      <c r="A15" s="271"/>
      <c r="B15" s="231"/>
      <c r="C15" s="282"/>
      <c r="D15" s="207"/>
      <c r="E15" s="266"/>
      <c r="F15" s="283"/>
      <c r="G15" s="284">
        <f t="shared" si="0"/>
        <v>0</v>
      </c>
      <c r="H15" s="285"/>
    </row>
    <row r="16" spans="1:14" ht="36" customHeight="1">
      <c r="A16" s="269"/>
      <c r="B16" s="231"/>
      <c r="C16" s="282"/>
      <c r="D16" s="287"/>
      <c r="E16" s="264"/>
      <c r="F16" s="283"/>
      <c r="G16" s="284">
        <f t="shared" si="0"/>
        <v>0</v>
      </c>
      <c r="H16" s="286"/>
    </row>
    <row r="17" spans="1:8" ht="36" customHeight="1">
      <c r="A17" s="269"/>
      <c r="B17" s="231"/>
      <c r="C17" s="282"/>
      <c r="D17" s="287"/>
      <c r="E17" s="264"/>
      <c r="F17" s="283"/>
      <c r="G17" s="284">
        <f t="shared" si="0"/>
        <v>0</v>
      </c>
      <c r="H17" s="286"/>
    </row>
    <row r="18" spans="1:8" ht="36" customHeight="1">
      <c r="A18" s="271"/>
      <c r="B18" s="231"/>
      <c r="C18" s="282"/>
      <c r="D18" s="207"/>
      <c r="E18" s="266"/>
      <c r="F18" s="283"/>
      <c r="G18" s="284">
        <f t="shared" si="0"/>
        <v>0</v>
      </c>
      <c r="H18" s="285"/>
    </row>
    <row r="19" spans="1:8" ht="36" customHeight="1">
      <c r="A19" s="269"/>
      <c r="B19" s="231"/>
      <c r="C19" s="282"/>
      <c r="D19" s="287"/>
      <c r="E19" s="264"/>
      <c r="F19" s="283"/>
      <c r="G19" s="284">
        <f t="shared" si="0"/>
        <v>0</v>
      </c>
      <c r="H19" s="286"/>
    </row>
    <row r="20" spans="1:8" ht="36" customHeight="1">
      <c r="A20" s="269"/>
      <c r="B20" s="231"/>
      <c r="C20" s="282"/>
      <c r="D20" s="287"/>
      <c r="E20" s="264"/>
      <c r="F20" s="283"/>
      <c r="G20" s="284">
        <f t="shared" si="0"/>
        <v>0</v>
      </c>
      <c r="H20" s="286"/>
    </row>
    <row r="21" spans="1:8" ht="36" customHeight="1">
      <c r="A21" s="272"/>
      <c r="B21" s="288"/>
      <c r="C21" s="289"/>
      <c r="D21" s="290"/>
      <c r="E21" s="274"/>
      <c r="F21" s="262"/>
      <c r="G21" s="284">
        <f t="shared" si="0"/>
        <v>0</v>
      </c>
      <c r="H21" s="291"/>
    </row>
    <row r="22" spans="1:8" ht="12" customHeight="1">
      <c r="A22" s="292"/>
      <c r="B22" s="292"/>
      <c r="C22" s="293"/>
      <c r="D22" s="294"/>
      <c r="E22" s="292"/>
      <c r="F22" s="295"/>
      <c r="G22" s="295"/>
      <c r="H22" s="292"/>
    </row>
    <row r="23" spans="1:8" ht="12" customHeight="1">
      <c r="A23" s="292"/>
      <c r="B23" s="292"/>
      <c r="C23" s="293"/>
      <c r="D23" s="294"/>
      <c r="E23" s="292"/>
      <c r="F23" s="295"/>
      <c r="G23" s="295"/>
      <c r="H23" s="292"/>
    </row>
    <row r="24" spans="1:8" ht="12" customHeight="1">
      <c r="B24" s="292"/>
      <c r="C24" s="293"/>
      <c r="D24" s="296"/>
      <c r="F24" s="295"/>
      <c r="G24" s="295"/>
    </row>
    <row r="25" spans="1:8" ht="12" customHeight="1">
      <c r="A25" s="292"/>
      <c r="B25" s="292"/>
      <c r="C25" s="293"/>
      <c r="D25" s="294"/>
      <c r="E25" s="292"/>
      <c r="F25" s="295"/>
      <c r="G25" s="295"/>
      <c r="H25" s="292"/>
    </row>
    <row r="26" spans="1:8" ht="12" customHeight="1">
      <c r="A26" s="292"/>
      <c r="B26" s="292"/>
      <c r="C26" s="293"/>
      <c r="D26" s="294"/>
      <c r="E26" s="292"/>
      <c r="F26" s="295"/>
      <c r="G26" s="295"/>
      <c r="H26" s="292"/>
    </row>
    <row r="27" spans="1:8" ht="12" customHeight="1">
      <c r="B27" s="292"/>
      <c r="C27" s="293"/>
      <c r="D27" s="296"/>
      <c r="F27" s="295"/>
      <c r="G27" s="295"/>
    </row>
    <row r="28" spans="1:8" ht="12" customHeight="1">
      <c r="A28" s="292"/>
      <c r="B28" s="292"/>
      <c r="C28" s="293"/>
      <c r="D28" s="294"/>
      <c r="E28" s="292"/>
      <c r="F28" s="295"/>
      <c r="G28" s="295"/>
      <c r="H28" s="292"/>
    </row>
    <row r="29" spans="1:8" ht="12" customHeight="1">
      <c r="A29" s="292"/>
      <c r="B29" s="292"/>
      <c r="C29" s="293"/>
      <c r="D29" s="294"/>
      <c r="E29" s="292"/>
      <c r="F29" s="295"/>
      <c r="G29" s="295"/>
      <c r="H29" s="292"/>
    </row>
    <row r="30" spans="1:8" ht="12" customHeight="1">
      <c r="B30" s="292"/>
      <c r="C30" s="293"/>
      <c r="D30" s="296"/>
      <c r="F30" s="295"/>
      <c r="G30" s="295"/>
    </row>
    <row r="31" spans="1:8" ht="12" customHeight="1">
      <c r="A31" s="292"/>
      <c r="B31" s="292"/>
      <c r="C31" s="293"/>
      <c r="D31" s="294"/>
      <c r="E31" s="292"/>
      <c r="F31" s="295"/>
      <c r="G31" s="295"/>
      <c r="H31" s="292"/>
    </row>
    <row r="32" spans="1:8" ht="12" customHeight="1">
      <c r="A32" s="292"/>
      <c r="B32" s="292"/>
      <c r="C32" s="293"/>
      <c r="D32" s="294"/>
      <c r="E32" s="292"/>
      <c r="F32" s="295"/>
      <c r="G32" s="295"/>
      <c r="H32" s="292"/>
    </row>
    <row r="33" spans="1:8" ht="12" customHeight="1">
      <c r="B33" s="292"/>
      <c r="C33" s="293"/>
      <c r="D33" s="296"/>
      <c r="F33" s="295"/>
      <c r="G33" s="295"/>
    </row>
    <row r="34" spans="1:8" ht="12" customHeight="1">
      <c r="A34" s="292"/>
      <c r="B34" s="292"/>
      <c r="C34" s="293"/>
      <c r="D34" s="294"/>
      <c r="E34" s="292"/>
      <c r="F34" s="295"/>
      <c r="G34" s="295"/>
      <c r="H34" s="292"/>
    </row>
    <row r="35" spans="1:8" ht="12" customHeight="1">
      <c r="A35" s="292"/>
      <c r="B35" s="292"/>
      <c r="C35" s="293"/>
      <c r="D35" s="294"/>
      <c r="E35" s="292"/>
      <c r="F35" s="295"/>
      <c r="G35" s="295"/>
      <c r="H35" s="292"/>
    </row>
    <row r="36" spans="1:8" ht="12" customHeight="1">
      <c r="B36" s="292"/>
      <c r="C36" s="293"/>
      <c r="D36" s="296"/>
      <c r="F36" s="295"/>
      <c r="G36" s="295"/>
    </row>
    <row r="37" spans="1:8" ht="12" customHeight="1">
      <c r="A37" s="292"/>
      <c r="B37" s="292"/>
      <c r="C37" s="293"/>
      <c r="D37" s="294"/>
      <c r="E37" s="292"/>
      <c r="F37" s="295"/>
      <c r="G37" s="295"/>
      <c r="H37" s="292"/>
    </row>
    <row r="38" spans="1:8" ht="12" customHeight="1">
      <c r="A38" s="292"/>
      <c r="B38" s="292"/>
      <c r="C38" s="293"/>
      <c r="D38" s="294"/>
      <c r="E38" s="292"/>
      <c r="F38" s="295"/>
      <c r="G38" s="295"/>
      <c r="H38" s="292"/>
    </row>
    <row r="39" spans="1:8" ht="12" customHeight="1">
      <c r="B39" s="292"/>
      <c r="C39" s="293"/>
      <c r="D39" s="296"/>
      <c r="F39" s="295"/>
      <c r="G39" s="295"/>
    </row>
    <row r="40" spans="1:8" ht="12" customHeight="1">
      <c r="A40" s="292"/>
      <c r="B40" s="292"/>
      <c r="C40" s="293"/>
      <c r="D40" s="294"/>
      <c r="E40" s="292"/>
      <c r="F40" s="295"/>
      <c r="G40" s="295"/>
      <c r="H40" s="292"/>
    </row>
    <row r="41" spans="1:8" ht="12" customHeight="1">
      <c r="A41" s="292"/>
      <c r="B41" s="292"/>
      <c r="C41" s="293"/>
      <c r="D41" s="294"/>
      <c r="E41" s="292"/>
      <c r="F41" s="295"/>
      <c r="G41" s="295"/>
      <c r="H41" s="292"/>
    </row>
    <row r="42" spans="1:8" ht="12" customHeight="1">
      <c r="B42" s="292"/>
      <c r="C42" s="293"/>
      <c r="D42" s="296"/>
      <c r="F42" s="295"/>
      <c r="G42" s="295"/>
    </row>
    <row r="43" spans="1:8" ht="12" customHeight="1">
      <c r="A43" s="292"/>
      <c r="B43" s="292"/>
      <c r="C43" s="293"/>
      <c r="D43" s="294"/>
      <c r="E43" s="292"/>
      <c r="F43" s="295"/>
      <c r="G43" s="295"/>
      <c r="H43" s="292"/>
    </row>
    <row r="44" spans="1:8" ht="12" customHeight="1">
      <c r="A44" s="292"/>
      <c r="B44" s="292"/>
      <c r="C44" s="293"/>
      <c r="D44" s="294"/>
      <c r="E44" s="292"/>
      <c r="F44" s="295"/>
      <c r="G44" s="295"/>
      <c r="H44" s="292"/>
    </row>
    <row r="45" spans="1:8" ht="12" customHeight="1">
      <c r="B45" s="292"/>
      <c r="C45" s="293"/>
      <c r="D45" s="296"/>
      <c r="F45" s="295"/>
      <c r="G45" s="295"/>
    </row>
    <row r="46" spans="1:8" ht="12" customHeight="1">
      <c r="A46" s="292"/>
      <c r="B46" s="292"/>
      <c r="C46" s="293"/>
      <c r="D46" s="294"/>
      <c r="E46" s="292"/>
      <c r="F46" s="295"/>
      <c r="G46" s="295"/>
      <c r="H46" s="292"/>
    </row>
    <row r="47" spans="1:8" ht="12" customHeight="1">
      <c r="A47" s="292"/>
      <c r="B47" s="292"/>
      <c r="C47" s="293"/>
      <c r="D47" s="294"/>
      <c r="E47" s="292"/>
      <c r="F47" s="295"/>
      <c r="G47" s="295"/>
      <c r="H47" s="292"/>
    </row>
    <row r="48" spans="1:8" ht="12" customHeight="1">
      <c r="B48" s="292"/>
      <c r="C48" s="293"/>
      <c r="D48" s="296"/>
      <c r="F48" s="295"/>
      <c r="G48" s="295"/>
    </row>
    <row r="49" spans="1:8" ht="12" customHeight="1">
      <c r="A49" s="292"/>
      <c r="B49" s="292"/>
      <c r="C49" s="293"/>
      <c r="D49" s="294"/>
      <c r="E49" s="292"/>
      <c r="F49" s="295"/>
      <c r="G49" s="295"/>
      <c r="H49" s="292"/>
    </row>
    <row r="50" spans="1:8" ht="12" customHeight="1">
      <c r="A50" s="292"/>
      <c r="B50" s="292"/>
      <c r="C50" s="293"/>
      <c r="D50" s="294"/>
      <c r="E50" s="292"/>
      <c r="F50" s="295"/>
      <c r="G50" s="295"/>
      <c r="H50" s="292"/>
    </row>
    <row r="51" spans="1:8" ht="12" customHeight="1">
      <c r="B51" s="292"/>
      <c r="C51" s="293"/>
      <c r="D51" s="296"/>
      <c r="F51" s="295"/>
      <c r="G51" s="295"/>
    </row>
    <row r="52" spans="1:8" ht="12" customHeight="1">
      <c r="A52" s="292"/>
      <c r="B52" s="292"/>
      <c r="C52" s="293"/>
      <c r="D52" s="294"/>
      <c r="E52" s="292"/>
      <c r="F52" s="295"/>
      <c r="G52" s="295"/>
      <c r="H52" s="292"/>
    </row>
    <row r="53" spans="1:8" ht="12" customHeight="1">
      <c r="A53" s="292"/>
      <c r="B53" s="292"/>
      <c r="C53" s="293"/>
      <c r="D53" s="294"/>
      <c r="E53" s="292"/>
      <c r="F53" s="295"/>
      <c r="G53" s="295"/>
      <c r="H53" s="292"/>
    </row>
  </sheetData>
  <mergeCells count="7">
    <mergeCell ref="H4:H5"/>
    <mergeCell ref="D3:E3"/>
    <mergeCell ref="A4:A5"/>
    <mergeCell ref="B4:B5"/>
    <mergeCell ref="C4:C5"/>
    <mergeCell ref="D4:D5"/>
    <mergeCell ref="E4:E5"/>
  </mergeCells>
  <phoneticPr fontId="2"/>
  <dataValidations count="1">
    <dataValidation type="list" allowBlank="1" showInputMessage="1" showErrorMessage="1" sqref="C3" xr:uid="{00000000-0002-0000-1400-000000000000}">
      <formula1>"完了,請求"</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3" tint="0.39997558519241921"/>
    <pageSetUpPr fitToPage="1"/>
  </sheetPr>
  <dimension ref="A1:P56"/>
  <sheetViews>
    <sheetView showGridLines="0" showZeros="0" view="pageBreakPreview" zoomScale="70" zoomScaleNormal="100" zoomScaleSheetLayoutView="70" workbookViewId="0">
      <selection activeCell="E3" sqref="E3"/>
    </sheetView>
  </sheetViews>
  <sheetFormatPr defaultRowHeight="14.25"/>
  <cols>
    <col min="1" max="1" width="7.625" style="170" customWidth="1"/>
    <col min="2" max="3" width="8.625" style="170" customWidth="1"/>
    <col min="4" max="4" width="4.625" style="170" customWidth="1"/>
    <col min="5" max="6" width="11.625" style="170" customWidth="1"/>
    <col min="7" max="7" width="8.125" style="170" customWidth="1"/>
    <col min="8" max="8" width="4.625" style="170" customWidth="1"/>
    <col min="9" max="10" width="11.625" style="170" customWidth="1"/>
    <col min="11" max="11" width="2" style="170" customWidth="1"/>
    <col min="12" max="256" width="9" style="170"/>
    <col min="257" max="258" width="6.75" style="170" customWidth="1"/>
    <col min="259" max="259" width="8.5" style="170" customWidth="1"/>
    <col min="260" max="260" width="4.125" style="170" customWidth="1"/>
    <col min="261" max="261" width="11.125" style="170" customWidth="1"/>
    <col min="262" max="262" width="10.25" style="170" customWidth="1"/>
    <col min="263" max="263" width="7.625" style="170" customWidth="1"/>
    <col min="264" max="264" width="3.25" style="170" customWidth="1"/>
    <col min="265" max="266" width="10.25" style="170" customWidth="1"/>
    <col min="267" max="512" width="9" style="170"/>
    <col min="513" max="514" width="6.75" style="170" customWidth="1"/>
    <col min="515" max="515" width="8.5" style="170" customWidth="1"/>
    <col min="516" max="516" width="4.125" style="170" customWidth="1"/>
    <col min="517" max="517" width="11.125" style="170" customWidth="1"/>
    <col min="518" max="518" width="10.25" style="170" customWidth="1"/>
    <col min="519" max="519" width="7.625" style="170" customWidth="1"/>
    <col min="520" max="520" width="3.25" style="170" customWidth="1"/>
    <col min="521" max="522" width="10.25" style="170" customWidth="1"/>
    <col min="523" max="768" width="9" style="170"/>
    <col min="769" max="770" width="6.75" style="170" customWidth="1"/>
    <col min="771" max="771" width="8.5" style="170" customWidth="1"/>
    <col min="772" max="772" width="4.125" style="170" customWidth="1"/>
    <col min="773" max="773" width="11.125" style="170" customWidth="1"/>
    <col min="774" max="774" width="10.25" style="170" customWidth="1"/>
    <col min="775" max="775" width="7.625" style="170" customWidth="1"/>
    <col min="776" max="776" width="3.25" style="170" customWidth="1"/>
    <col min="777" max="778" width="10.25" style="170" customWidth="1"/>
    <col min="779" max="1024" width="9" style="170"/>
    <col min="1025" max="1026" width="6.75" style="170" customWidth="1"/>
    <col min="1027" max="1027" width="8.5" style="170" customWidth="1"/>
    <col min="1028" max="1028" width="4.125" style="170" customWidth="1"/>
    <col min="1029" max="1029" width="11.125" style="170" customWidth="1"/>
    <col min="1030" max="1030" width="10.25" style="170" customWidth="1"/>
    <col min="1031" max="1031" width="7.625" style="170" customWidth="1"/>
    <col min="1032" max="1032" width="3.25" style="170" customWidth="1"/>
    <col min="1033" max="1034" width="10.25" style="170" customWidth="1"/>
    <col min="1035" max="1280" width="9" style="170"/>
    <col min="1281" max="1282" width="6.75" style="170" customWidth="1"/>
    <col min="1283" max="1283" width="8.5" style="170" customWidth="1"/>
    <col min="1284" max="1284" width="4.125" style="170" customWidth="1"/>
    <col min="1285" max="1285" width="11.125" style="170" customWidth="1"/>
    <col min="1286" max="1286" width="10.25" style="170" customWidth="1"/>
    <col min="1287" max="1287" width="7.625" style="170" customWidth="1"/>
    <col min="1288" max="1288" width="3.25" style="170" customWidth="1"/>
    <col min="1289" max="1290" width="10.25" style="170" customWidth="1"/>
    <col min="1291" max="1536" width="9" style="170"/>
    <col min="1537" max="1538" width="6.75" style="170" customWidth="1"/>
    <col min="1539" max="1539" width="8.5" style="170" customWidth="1"/>
    <col min="1540" max="1540" width="4.125" style="170" customWidth="1"/>
    <col min="1541" max="1541" width="11.125" style="170" customWidth="1"/>
    <col min="1542" max="1542" width="10.25" style="170" customWidth="1"/>
    <col min="1543" max="1543" width="7.625" style="170" customWidth="1"/>
    <col min="1544" max="1544" width="3.25" style="170" customWidth="1"/>
    <col min="1545" max="1546" width="10.25" style="170" customWidth="1"/>
    <col min="1547" max="1792" width="9" style="170"/>
    <col min="1793" max="1794" width="6.75" style="170" customWidth="1"/>
    <col min="1795" max="1795" width="8.5" style="170" customWidth="1"/>
    <col min="1796" max="1796" width="4.125" style="170" customWidth="1"/>
    <col min="1797" max="1797" width="11.125" style="170" customWidth="1"/>
    <col min="1798" max="1798" width="10.25" style="170" customWidth="1"/>
    <col min="1799" max="1799" width="7.625" style="170" customWidth="1"/>
    <col min="1800" max="1800" width="3.25" style="170" customWidth="1"/>
    <col min="1801" max="1802" width="10.25" style="170" customWidth="1"/>
    <col min="1803" max="2048" width="9" style="170"/>
    <col min="2049" max="2050" width="6.75" style="170" customWidth="1"/>
    <col min="2051" max="2051" width="8.5" style="170" customWidth="1"/>
    <col min="2052" max="2052" width="4.125" style="170" customWidth="1"/>
    <col min="2053" max="2053" width="11.125" style="170" customWidth="1"/>
    <col min="2054" max="2054" width="10.25" style="170" customWidth="1"/>
    <col min="2055" max="2055" width="7.625" style="170" customWidth="1"/>
    <col min="2056" max="2056" width="3.25" style="170" customWidth="1"/>
    <col min="2057" max="2058" width="10.25" style="170" customWidth="1"/>
    <col min="2059" max="2304" width="9" style="170"/>
    <col min="2305" max="2306" width="6.75" style="170" customWidth="1"/>
    <col min="2307" max="2307" width="8.5" style="170" customWidth="1"/>
    <col min="2308" max="2308" width="4.125" style="170" customWidth="1"/>
    <col min="2309" max="2309" width="11.125" style="170" customWidth="1"/>
    <col min="2310" max="2310" width="10.25" style="170" customWidth="1"/>
    <col min="2311" max="2311" width="7.625" style="170" customWidth="1"/>
    <col min="2312" max="2312" width="3.25" style="170" customWidth="1"/>
    <col min="2313" max="2314" width="10.25" style="170" customWidth="1"/>
    <col min="2315" max="2560" width="9" style="170"/>
    <col min="2561" max="2562" width="6.75" style="170" customWidth="1"/>
    <col min="2563" max="2563" width="8.5" style="170" customWidth="1"/>
    <col min="2564" max="2564" width="4.125" style="170" customWidth="1"/>
    <col min="2565" max="2565" width="11.125" style="170" customWidth="1"/>
    <col min="2566" max="2566" width="10.25" style="170" customWidth="1"/>
    <col min="2567" max="2567" width="7.625" style="170" customWidth="1"/>
    <col min="2568" max="2568" width="3.25" style="170" customWidth="1"/>
    <col min="2569" max="2570" width="10.25" style="170" customWidth="1"/>
    <col min="2571" max="2816" width="9" style="170"/>
    <col min="2817" max="2818" width="6.75" style="170" customWidth="1"/>
    <col min="2819" max="2819" width="8.5" style="170" customWidth="1"/>
    <col min="2820" max="2820" width="4.125" style="170" customWidth="1"/>
    <col min="2821" max="2821" width="11.125" style="170" customWidth="1"/>
    <col min="2822" max="2822" width="10.25" style="170" customWidth="1"/>
    <col min="2823" max="2823" width="7.625" style="170" customWidth="1"/>
    <col min="2824" max="2824" width="3.25" style="170" customWidth="1"/>
    <col min="2825" max="2826" width="10.25" style="170" customWidth="1"/>
    <col min="2827" max="3072" width="9" style="170"/>
    <col min="3073" max="3074" width="6.75" style="170" customWidth="1"/>
    <col min="3075" max="3075" width="8.5" style="170" customWidth="1"/>
    <col min="3076" max="3076" width="4.125" style="170" customWidth="1"/>
    <col min="3077" max="3077" width="11.125" style="170" customWidth="1"/>
    <col min="3078" max="3078" width="10.25" style="170" customWidth="1"/>
    <col min="3079" max="3079" width="7.625" style="170" customWidth="1"/>
    <col min="3080" max="3080" width="3.25" style="170" customWidth="1"/>
    <col min="3081" max="3082" width="10.25" style="170" customWidth="1"/>
    <col min="3083" max="3328" width="9" style="170"/>
    <col min="3329" max="3330" width="6.75" style="170" customWidth="1"/>
    <col min="3331" max="3331" width="8.5" style="170" customWidth="1"/>
    <col min="3332" max="3332" width="4.125" style="170" customWidth="1"/>
    <col min="3333" max="3333" width="11.125" style="170" customWidth="1"/>
    <col min="3334" max="3334" width="10.25" style="170" customWidth="1"/>
    <col min="3335" max="3335" width="7.625" style="170" customWidth="1"/>
    <col min="3336" max="3336" width="3.25" style="170" customWidth="1"/>
    <col min="3337" max="3338" width="10.25" style="170" customWidth="1"/>
    <col min="3339" max="3584" width="9" style="170"/>
    <col min="3585" max="3586" width="6.75" style="170" customWidth="1"/>
    <col min="3587" max="3587" width="8.5" style="170" customWidth="1"/>
    <col min="3588" max="3588" width="4.125" style="170" customWidth="1"/>
    <col min="3589" max="3589" width="11.125" style="170" customWidth="1"/>
    <col min="3590" max="3590" width="10.25" style="170" customWidth="1"/>
    <col min="3591" max="3591" width="7.625" style="170" customWidth="1"/>
    <col min="3592" max="3592" width="3.25" style="170" customWidth="1"/>
    <col min="3593" max="3594" width="10.25" style="170" customWidth="1"/>
    <col min="3595" max="3840" width="9" style="170"/>
    <col min="3841" max="3842" width="6.75" style="170" customWidth="1"/>
    <col min="3843" max="3843" width="8.5" style="170" customWidth="1"/>
    <col min="3844" max="3844" width="4.125" style="170" customWidth="1"/>
    <col min="3845" max="3845" width="11.125" style="170" customWidth="1"/>
    <col min="3846" max="3846" width="10.25" style="170" customWidth="1"/>
    <col min="3847" max="3847" width="7.625" style="170" customWidth="1"/>
    <col min="3848" max="3848" width="3.25" style="170" customWidth="1"/>
    <col min="3849" max="3850" width="10.25" style="170" customWidth="1"/>
    <col min="3851" max="4096" width="9" style="170"/>
    <col min="4097" max="4098" width="6.75" style="170" customWidth="1"/>
    <col min="4099" max="4099" width="8.5" style="170" customWidth="1"/>
    <col min="4100" max="4100" width="4.125" style="170" customWidth="1"/>
    <col min="4101" max="4101" width="11.125" style="170" customWidth="1"/>
    <col min="4102" max="4102" width="10.25" style="170" customWidth="1"/>
    <col min="4103" max="4103" width="7.625" style="170" customWidth="1"/>
    <col min="4104" max="4104" width="3.25" style="170" customWidth="1"/>
    <col min="4105" max="4106" width="10.25" style="170" customWidth="1"/>
    <col min="4107" max="4352" width="9" style="170"/>
    <col min="4353" max="4354" width="6.75" style="170" customWidth="1"/>
    <col min="4355" max="4355" width="8.5" style="170" customWidth="1"/>
    <col min="4356" max="4356" width="4.125" style="170" customWidth="1"/>
    <col min="4357" max="4357" width="11.125" style="170" customWidth="1"/>
    <col min="4358" max="4358" width="10.25" style="170" customWidth="1"/>
    <col min="4359" max="4359" width="7.625" style="170" customWidth="1"/>
    <col min="4360" max="4360" width="3.25" style="170" customWidth="1"/>
    <col min="4361" max="4362" width="10.25" style="170" customWidth="1"/>
    <col min="4363" max="4608" width="9" style="170"/>
    <col min="4609" max="4610" width="6.75" style="170" customWidth="1"/>
    <col min="4611" max="4611" width="8.5" style="170" customWidth="1"/>
    <col min="4612" max="4612" width="4.125" style="170" customWidth="1"/>
    <col min="4613" max="4613" width="11.125" style="170" customWidth="1"/>
    <col min="4614" max="4614" width="10.25" style="170" customWidth="1"/>
    <col min="4615" max="4615" width="7.625" style="170" customWidth="1"/>
    <col min="4616" max="4616" width="3.25" style="170" customWidth="1"/>
    <col min="4617" max="4618" width="10.25" style="170" customWidth="1"/>
    <col min="4619" max="4864" width="9" style="170"/>
    <col min="4865" max="4866" width="6.75" style="170" customWidth="1"/>
    <col min="4867" max="4867" width="8.5" style="170" customWidth="1"/>
    <col min="4868" max="4868" width="4.125" style="170" customWidth="1"/>
    <col min="4869" max="4869" width="11.125" style="170" customWidth="1"/>
    <col min="4870" max="4870" width="10.25" style="170" customWidth="1"/>
    <col min="4871" max="4871" width="7.625" style="170" customWidth="1"/>
    <col min="4872" max="4872" width="3.25" style="170" customWidth="1"/>
    <col min="4873" max="4874" width="10.25" style="170" customWidth="1"/>
    <col min="4875" max="5120" width="9" style="170"/>
    <col min="5121" max="5122" width="6.75" style="170" customWidth="1"/>
    <col min="5123" max="5123" width="8.5" style="170" customWidth="1"/>
    <col min="5124" max="5124" width="4.125" style="170" customWidth="1"/>
    <col min="5125" max="5125" width="11.125" style="170" customWidth="1"/>
    <col min="5126" max="5126" width="10.25" style="170" customWidth="1"/>
    <col min="5127" max="5127" width="7.625" style="170" customWidth="1"/>
    <col min="5128" max="5128" width="3.25" style="170" customWidth="1"/>
    <col min="5129" max="5130" width="10.25" style="170" customWidth="1"/>
    <col min="5131" max="5376" width="9" style="170"/>
    <col min="5377" max="5378" width="6.75" style="170" customWidth="1"/>
    <col min="5379" max="5379" width="8.5" style="170" customWidth="1"/>
    <col min="5380" max="5380" width="4.125" style="170" customWidth="1"/>
    <col min="5381" max="5381" width="11.125" style="170" customWidth="1"/>
    <col min="5382" max="5382" width="10.25" style="170" customWidth="1"/>
    <col min="5383" max="5383" width="7.625" style="170" customWidth="1"/>
    <col min="5384" max="5384" width="3.25" style="170" customWidth="1"/>
    <col min="5385" max="5386" width="10.25" style="170" customWidth="1"/>
    <col min="5387" max="5632" width="9" style="170"/>
    <col min="5633" max="5634" width="6.75" style="170" customWidth="1"/>
    <col min="5635" max="5635" width="8.5" style="170" customWidth="1"/>
    <col min="5636" max="5636" width="4.125" style="170" customWidth="1"/>
    <col min="5637" max="5637" width="11.125" style="170" customWidth="1"/>
    <col min="5638" max="5638" width="10.25" style="170" customWidth="1"/>
    <col min="5639" max="5639" width="7.625" style="170" customWidth="1"/>
    <col min="5640" max="5640" width="3.25" style="170" customWidth="1"/>
    <col min="5641" max="5642" width="10.25" style="170" customWidth="1"/>
    <col min="5643" max="5888" width="9" style="170"/>
    <col min="5889" max="5890" width="6.75" style="170" customWidth="1"/>
    <col min="5891" max="5891" width="8.5" style="170" customWidth="1"/>
    <col min="5892" max="5892" width="4.125" style="170" customWidth="1"/>
    <col min="5893" max="5893" width="11.125" style="170" customWidth="1"/>
    <col min="5894" max="5894" width="10.25" style="170" customWidth="1"/>
    <col min="5895" max="5895" width="7.625" style="170" customWidth="1"/>
    <col min="5896" max="5896" width="3.25" style="170" customWidth="1"/>
    <col min="5897" max="5898" width="10.25" style="170" customWidth="1"/>
    <col min="5899" max="6144" width="9" style="170"/>
    <col min="6145" max="6146" width="6.75" style="170" customWidth="1"/>
    <col min="6147" max="6147" width="8.5" style="170" customWidth="1"/>
    <col min="6148" max="6148" width="4.125" style="170" customWidth="1"/>
    <col min="6149" max="6149" width="11.125" style="170" customWidth="1"/>
    <col min="6150" max="6150" width="10.25" style="170" customWidth="1"/>
    <col min="6151" max="6151" width="7.625" style="170" customWidth="1"/>
    <col min="6152" max="6152" width="3.25" style="170" customWidth="1"/>
    <col min="6153" max="6154" width="10.25" style="170" customWidth="1"/>
    <col min="6155" max="6400" width="9" style="170"/>
    <col min="6401" max="6402" width="6.75" style="170" customWidth="1"/>
    <col min="6403" max="6403" width="8.5" style="170" customWidth="1"/>
    <col min="6404" max="6404" width="4.125" style="170" customWidth="1"/>
    <col min="6405" max="6405" width="11.125" style="170" customWidth="1"/>
    <col min="6406" max="6406" width="10.25" style="170" customWidth="1"/>
    <col min="6407" max="6407" width="7.625" style="170" customWidth="1"/>
    <col min="6408" max="6408" width="3.25" style="170" customWidth="1"/>
    <col min="6409" max="6410" width="10.25" style="170" customWidth="1"/>
    <col min="6411" max="6656" width="9" style="170"/>
    <col min="6657" max="6658" width="6.75" style="170" customWidth="1"/>
    <col min="6659" max="6659" width="8.5" style="170" customWidth="1"/>
    <col min="6660" max="6660" width="4.125" style="170" customWidth="1"/>
    <col min="6661" max="6661" width="11.125" style="170" customWidth="1"/>
    <col min="6662" max="6662" width="10.25" style="170" customWidth="1"/>
    <col min="6663" max="6663" width="7.625" style="170" customWidth="1"/>
    <col min="6664" max="6664" width="3.25" style="170" customWidth="1"/>
    <col min="6665" max="6666" width="10.25" style="170" customWidth="1"/>
    <col min="6667" max="6912" width="9" style="170"/>
    <col min="6913" max="6914" width="6.75" style="170" customWidth="1"/>
    <col min="6915" max="6915" width="8.5" style="170" customWidth="1"/>
    <col min="6916" max="6916" width="4.125" style="170" customWidth="1"/>
    <col min="6917" max="6917" width="11.125" style="170" customWidth="1"/>
    <col min="6918" max="6918" width="10.25" style="170" customWidth="1"/>
    <col min="6919" max="6919" width="7.625" style="170" customWidth="1"/>
    <col min="6920" max="6920" width="3.25" style="170" customWidth="1"/>
    <col min="6921" max="6922" width="10.25" style="170" customWidth="1"/>
    <col min="6923" max="7168" width="9" style="170"/>
    <col min="7169" max="7170" width="6.75" style="170" customWidth="1"/>
    <col min="7171" max="7171" width="8.5" style="170" customWidth="1"/>
    <col min="7172" max="7172" width="4.125" style="170" customWidth="1"/>
    <col min="7173" max="7173" width="11.125" style="170" customWidth="1"/>
    <col min="7174" max="7174" width="10.25" style="170" customWidth="1"/>
    <col min="7175" max="7175" width="7.625" style="170" customWidth="1"/>
    <col min="7176" max="7176" width="3.25" style="170" customWidth="1"/>
    <col min="7177" max="7178" width="10.25" style="170" customWidth="1"/>
    <col min="7179" max="7424" width="9" style="170"/>
    <col min="7425" max="7426" width="6.75" style="170" customWidth="1"/>
    <col min="7427" max="7427" width="8.5" style="170" customWidth="1"/>
    <col min="7428" max="7428" width="4.125" style="170" customWidth="1"/>
    <col min="7429" max="7429" width="11.125" style="170" customWidth="1"/>
    <col min="7430" max="7430" width="10.25" style="170" customWidth="1"/>
    <col min="7431" max="7431" width="7.625" style="170" customWidth="1"/>
    <col min="7432" max="7432" width="3.25" style="170" customWidth="1"/>
    <col min="7433" max="7434" width="10.25" style="170" customWidth="1"/>
    <col min="7435" max="7680" width="9" style="170"/>
    <col min="7681" max="7682" width="6.75" style="170" customWidth="1"/>
    <col min="7683" max="7683" width="8.5" style="170" customWidth="1"/>
    <col min="7684" max="7684" width="4.125" style="170" customWidth="1"/>
    <col min="7685" max="7685" width="11.125" style="170" customWidth="1"/>
    <col min="7686" max="7686" width="10.25" style="170" customWidth="1"/>
    <col min="7687" max="7687" width="7.625" style="170" customWidth="1"/>
    <col min="7688" max="7688" width="3.25" style="170" customWidth="1"/>
    <col min="7689" max="7690" width="10.25" style="170" customWidth="1"/>
    <col min="7691" max="7936" width="9" style="170"/>
    <col min="7937" max="7938" width="6.75" style="170" customWidth="1"/>
    <col min="7939" max="7939" width="8.5" style="170" customWidth="1"/>
    <col min="7940" max="7940" width="4.125" style="170" customWidth="1"/>
    <col min="7941" max="7941" width="11.125" style="170" customWidth="1"/>
    <col min="7942" max="7942" width="10.25" style="170" customWidth="1"/>
    <col min="7943" max="7943" width="7.625" style="170" customWidth="1"/>
    <col min="7944" max="7944" width="3.25" style="170" customWidth="1"/>
    <col min="7945" max="7946" width="10.25" style="170" customWidth="1"/>
    <col min="7947" max="8192" width="9" style="170"/>
    <col min="8193" max="8194" width="6.75" style="170" customWidth="1"/>
    <col min="8195" max="8195" width="8.5" style="170" customWidth="1"/>
    <col min="8196" max="8196" width="4.125" style="170" customWidth="1"/>
    <col min="8197" max="8197" width="11.125" style="170" customWidth="1"/>
    <col min="8198" max="8198" width="10.25" style="170" customWidth="1"/>
    <col min="8199" max="8199" width="7.625" style="170" customWidth="1"/>
    <col min="8200" max="8200" width="3.25" style="170" customWidth="1"/>
    <col min="8201" max="8202" width="10.25" style="170" customWidth="1"/>
    <col min="8203" max="8448" width="9" style="170"/>
    <col min="8449" max="8450" width="6.75" style="170" customWidth="1"/>
    <col min="8451" max="8451" width="8.5" style="170" customWidth="1"/>
    <col min="8452" max="8452" width="4.125" style="170" customWidth="1"/>
    <col min="8453" max="8453" width="11.125" style="170" customWidth="1"/>
    <col min="8454" max="8454" width="10.25" style="170" customWidth="1"/>
    <col min="8455" max="8455" width="7.625" style="170" customWidth="1"/>
    <col min="8456" max="8456" width="3.25" style="170" customWidth="1"/>
    <col min="8457" max="8458" width="10.25" style="170" customWidth="1"/>
    <col min="8459" max="8704" width="9" style="170"/>
    <col min="8705" max="8706" width="6.75" style="170" customWidth="1"/>
    <col min="8707" max="8707" width="8.5" style="170" customWidth="1"/>
    <col min="8708" max="8708" width="4.125" style="170" customWidth="1"/>
    <col min="8709" max="8709" width="11.125" style="170" customWidth="1"/>
    <col min="8710" max="8710" width="10.25" style="170" customWidth="1"/>
    <col min="8711" max="8711" width="7.625" style="170" customWidth="1"/>
    <col min="8712" max="8712" width="3.25" style="170" customWidth="1"/>
    <col min="8713" max="8714" width="10.25" style="170" customWidth="1"/>
    <col min="8715" max="8960" width="9" style="170"/>
    <col min="8961" max="8962" width="6.75" style="170" customWidth="1"/>
    <col min="8963" max="8963" width="8.5" style="170" customWidth="1"/>
    <col min="8964" max="8964" width="4.125" style="170" customWidth="1"/>
    <col min="8965" max="8965" width="11.125" style="170" customWidth="1"/>
    <col min="8966" max="8966" width="10.25" style="170" customWidth="1"/>
    <col min="8967" max="8967" width="7.625" style="170" customWidth="1"/>
    <col min="8968" max="8968" width="3.25" style="170" customWidth="1"/>
    <col min="8969" max="8970" width="10.25" style="170" customWidth="1"/>
    <col min="8971" max="9216" width="9" style="170"/>
    <col min="9217" max="9218" width="6.75" style="170" customWidth="1"/>
    <col min="9219" max="9219" width="8.5" style="170" customWidth="1"/>
    <col min="9220" max="9220" width="4.125" style="170" customWidth="1"/>
    <col min="9221" max="9221" width="11.125" style="170" customWidth="1"/>
    <col min="9222" max="9222" width="10.25" style="170" customWidth="1"/>
    <col min="9223" max="9223" width="7.625" style="170" customWidth="1"/>
    <col min="9224" max="9224" width="3.25" style="170" customWidth="1"/>
    <col min="9225" max="9226" width="10.25" style="170" customWidth="1"/>
    <col min="9227" max="9472" width="9" style="170"/>
    <col min="9473" max="9474" width="6.75" style="170" customWidth="1"/>
    <col min="9475" max="9475" width="8.5" style="170" customWidth="1"/>
    <col min="9476" max="9476" width="4.125" style="170" customWidth="1"/>
    <col min="9477" max="9477" width="11.125" style="170" customWidth="1"/>
    <col min="9478" max="9478" width="10.25" style="170" customWidth="1"/>
    <col min="9479" max="9479" width="7.625" style="170" customWidth="1"/>
    <col min="9480" max="9480" width="3.25" style="170" customWidth="1"/>
    <col min="9481" max="9482" width="10.25" style="170" customWidth="1"/>
    <col min="9483" max="9728" width="9" style="170"/>
    <col min="9729" max="9730" width="6.75" style="170" customWidth="1"/>
    <col min="9731" max="9731" width="8.5" style="170" customWidth="1"/>
    <col min="9732" max="9732" width="4.125" style="170" customWidth="1"/>
    <col min="9733" max="9733" width="11.125" style="170" customWidth="1"/>
    <col min="9734" max="9734" width="10.25" style="170" customWidth="1"/>
    <col min="9735" max="9735" width="7.625" style="170" customWidth="1"/>
    <col min="9736" max="9736" width="3.25" style="170" customWidth="1"/>
    <col min="9737" max="9738" width="10.25" style="170" customWidth="1"/>
    <col min="9739" max="9984" width="9" style="170"/>
    <col min="9985" max="9986" width="6.75" style="170" customWidth="1"/>
    <col min="9987" max="9987" width="8.5" style="170" customWidth="1"/>
    <col min="9988" max="9988" width="4.125" style="170" customWidth="1"/>
    <col min="9989" max="9989" width="11.125" style="170" customWidth="1"/>
    <col min="9990" max="9990" width="10.25" style="170" customWidth="1"/>
    <col min="9991" max="9991" width="7.625" style="170" customWidth="1"/>
    <col min="9992" max="9992" width="3.25" style="170" customWidth="1"/>
    <col min="9993" max="9994" width="10.25" style="170" customWidth="1"/>
    <col min="9995" max="10240" width="9" style="170"/>
    <col min="10241" max="10242" width="6.75" style="170" customWidth="1"/>
    <col min="10243" max="10243" width="8.5" style="170" customWidth="1"/>
    <col min="10244" max="10244" width="4.125" style="170" customWidth="1"/>
    <col min="10245" max="10245" width="11.125" style="170" customWidth="1"/>
    <col min="10246" max="10246" width="10.25" style="170" customWidth="1"/>
    <col min="10247" max="10247" width="7.625" style="170" customWidth="1"/>
    <col min="10248" max="10248" width="3.25" style="170" customWidth="1"/>
    <col min="10249" max="10250" width="10.25" style="170" customWidth="1"/>
    <col min="10251" max="10496" width="9" style="170"/>
    <col min="10497" max="10498" width="6.75" style="170" customWidth="1"/>
    <col min="10499" max="10499" width="8.5" style="170" customWidth="1"/>
    <col min="10500" max="10500" width="4.125" style="170" customWidth="1"/>
    <col min="10501" max="10501" width="11.125" style="170" customWidth="1"/>
    <col min="10502" max="10502" width="10.25" style="170" customWidth="1"/>
    <col min="10503" max="10503" width="7.625" style="170" customWidth="1"/>
    <col min="10504" max="10504" width="3.25" style="170" customWidth="1"/>
    <col min="10505" max="10506" width="10.25" style="170" customWidth="1"/>
    <col min="10507" max="10752" width="9" style="170"/>
    <col min="10753" max="10754" width="6.75" style="170" customWidth="1"/>
    <col min="10755" max="10755" width="8.5" style="170" customWidth="1"/>
    <col min="10756" max="10756" width="4.125" style="170" customWidth="1"/>
    <col min="10757" max="10757" width="11.125" style="170" customWidth="1"/>
    <col min="10758" max="10758" width="10.25" style="170" customWidth="1"/>
    <col min="10759" max="10759" width="7.625" style="170" customWidth="1"/>
    <col min="10760" max="10760" width="3.25" style="170" customWidth="1"/>
    <col min="10761" max="10762" width="10.25" style="170" customWidth="1"/>
    <col min="10763" max="11008" width="9" style="170"/>
    <col min="11009" max="11010" width="6.75" style="170" customWidth="1"/>
    <col min="11011" max="11011" width="8.5" style="170" customWidth="1"/>
    <col min="11012" max="11012" width="4.125" style="170" customWidth="1"/>
    <col min="11013" max="11013" width="11.125" style="170" customWidth="1"/>
    <col min="11014" max="11014" width="10.25" style="170" customWidth="1"/>
    <col min="11015" max="11015" width="7.625" style="170" customWidth="1"/>
    <col min="11016" max="11016" width="3.25" style="170" customWidth="1"/>
    <col min="11017" max="11018" width="10.25" style="170" customWidth="1"/>
    <col min="11019" max="11264" width="9" style="170"/>
    <col min="11265" max="11266" width="6.75" style="170" customWidth="1"/>
    <col min="11267" max="11267" width="8.5" style="170" customWidth="1"/>
    <col min="11268" max="11268" width="4.125" style="170" customWidth="1"/>
    <col min="11269" max="11269" width="11.125" style="170" customWidth="1"/>
    <col min="11270" max="11270" width="10.25" style="170" customWidth="1"/>
    <col min="11271" max="11271" width="7.625" style="170" customWidth="1"/>
    <col min="11272" max="11272" width="3.25" style="170" customWidth="1"/>
    <col min="11273" max="11274" width="10.25" style="170" customWidth="1"/>
    <col min="11275" max="11520" width="9" style="170"/>
    <col min="11521" max="11522" width="6.75" style="170" customWidth="1"/>
    <col min="11523" max="11523" width="8.5" style="170" customWidth="1"/>
    <col min="11524" max="11524" width="4.125" style="170" customWidth="1"/>
    <col min="11525" max="11525" width="11.125" style="170" customWidth="1"/>
    <col min="11526" max="11526" width="10.25" style="170" customWidth="1"/>
    <col min="11527" max="11527" width="7.625" style="170" customWidth="1"/>
    <col min="11528" max="11528" width="3.25" style="170" customWidth="1"/>
    <col min="11529" max="11530" width="10.25" style="170" customWidth="1"/>
    <col min="11531" max="11776" width="9" style="170"/>
    <col min="11777" max="11778" width="6.75" style="170" customWidth="1"/>
    <col min="11779" max="11779" width="8.5" style="170" customWidth="1"/>
    <col min="11780" max="11780" width="4.125" style="170" customWidth="1"/>
    <col min="11781" max="11781" width="11.125" style="170" customWidth="1"/>
    <col min="11782" max="11782" width="10.25" style="170" customWidth="1"/>
    <col min="11783" max="11783" width="7.625" style="170" customWidth="1"/>
    <col min="11784" max="11784" width="3.25" style="170" customWidth="1"/>
    <col min="11785" max="11786" width="10.25" style="170" customWidth="1"/>
    <col min="11787" max="12032" width="9" style="170"/>
    <col min="12033" max="12034" width="6.75" style="170" customWidth="1"/>
    <col min="12035" max="12035" width="8.5" style="170" customWidth="1"/>
    <col min="12036" max="12036" width="4.125" style="170" customWidth="1"/>
    <col min="12037" max="12037" width="11.125" style="170" customWidth="1"/>
    <col min="12038" max="12038" width="10.25" style="170" customWidth="1"/>
    <col min="12039" max="12039" width="7.625" style="170" customWidth="1"/>
    <col min="12040" max="12040" width="3.25" style="170" customWidth="1"/>
    <col min="12041" max="12042" width="10.25" style="170" customWidth="1"/>
    <col min="12043" max="12288" width="9" style="170"/>
    <col min="12289" max="12290" width="6.75" style="170" customWidth="1"/>
    <col min="12291" max="12291" width="8.5" style="170" customWidth="1"/>
    <col min="12292" max="12292" width="4.125" style="170" customWidth="1"/>
    <col min="12293" max="12293" width="11.125" style="170" customWidth="1"/>
    <col min="12294" max="12294" width="10.25" style="170" customWidth="1"/>
    <col min="12295" max="12295" width="7.625" style="170" customWidth="1"/>
    <col min="12296" max="12296" width="3.25" style="170" customWidth="1"/>
    <col min="12297" max="12298" width="10.25" style="170" customWidth="1"/>
    <col min="12299" max="12544" width="9" style="170"/>
    <col min="12545" max="12546" width="6.75" style="170" customWidth="1"/>
    <col min="12547" max="12547" width="8.5" style="170" customWidth="1"/>
    <col min="12548" max="12548" width="4.125" style="170" customWidth="1"/>
    <col min="12549" max="12549" width="11.125" style="170" customWidth="1"/>
    <col min="12550" max="12550" width="10.25" style="170" customWidth="1"/>
    <col min="12551" max="12551" width="7.625" style="170" customWidth="1"/>
    <col min="12552" max="12552" width="3.25" style="170" customWidth="1"/>
    <col min="12553" max="12554" width="10.25" style="170" customWidth="1"/>
    <col min="12555" max="12800" width="9" style="170"/>
    <col min="12801" max="12802" width="6.75" style="170" customWidth="1"/>
    <col min="12803" max="12803" width="8.5" style="170" customWidth="1"/>
    <col min="12804" max="12804" width="4.125" style="170" customWidth="1"/>
    <col min="12805" max="12805" width="11.125" style="170" customWidth="1"/>
    <col min="12806" max="12806" width="10.25" style="170" customWidth="1"/>
    <col min="12807" max="12807" width="7.625" style="170" customWidth="1"/>
    <col min="12808" max="12808" width="3.25" style="170" customWidth="1"/>
    <col min="12809" max="12810" width="10.25" style="170" customWidth="1"/>
    <col min="12811" max="13056" width="9" style="170"/>
    <col min="13057" max="13058" width="6.75" style="170" customWidth="1"/>
    <col min="13059" max="13059" width="8.5" style="170" customWidth="1"/>
    <col min="13060" max="13060" width="4.125" style="170" customWidth="1"/>
    <col min="13061" max="13061" width="11.125" style="170" customWidth="1"/>
    <col min="13062" max="13062" width="10.25" style="170" customWidth="1"/>
    <col min="13063" max="13063" width="7.625" style="170" customWidth="1"/>
    <col min="13064" max="13064" width="3.25" style="170" customWidth="1"/>
    <col min="13065" max="13066" width="10.25" style="170" customWidth="1"/>
    <col min="13067" max="13312" width="9" style="170"/>
    <col min="13313" max="13314" width="6.75" style="170" customWidth="1"/>
    <col min="13315" max="13315" width="8.5" style="170" customWidth="1"/>
    <col min="13316" max="13316" width="4.125" style="170" customWidth="1"/>
    <col min="13317" max="13317" width="11.125" style="170" customWidth="1"/>
    <col min="13318" max="13318" width="10.25" style="170" customWidth="1"/>
    <col min="13319" max="13319" width="7.625" style="170" customWidth="1"/>
    <col min="13320" max="13320" width="3.25" style="170" customWidth="1"/>
    <col min="13321" max="13322" width="10.25" style="170" customWidth="1"/>
    <col min="13323" max="13568" width="9" style="170"/>
    <col min="13569" max="13570" width="6.75" style="170" customWidth="1"/>
    <col min="13571" max="13571" width="8.5" style="170" customWidth="1"/>
    <col min="13572" max="13572" width="4.125" style="170" customWidth="1"/>
    <col min="13573" max="13573" width="11.125" style="170" customWidth="1"/>
    <col min="13574" max="13574" width="10.25" style="170" customWidth="1"/>
    <col min="13575" max="13575" width="7.625" style="170" customWidth="1"/>
    <col min="13576" max="13576" width="3.25" style="170" customWidth="1"/>
    <col min="13577" max="13578" width="10.25" style="170" customWidth="1"/>
    <col min="13579" max="13824" width="9" style="170"/>
    <col min="13825" max="13826" width="6.75" style="170" customWidth="1"/>
    <col min="13827" max="13827" width="8.5" style="170" customWidth="1"/>
    <col min="13828" max="13828" width="4.125" style="170" customWidth="1"/>
    <col min="13829" max="13829" width="11.125" style="170" customWidth="1"/>
    <col min="13830" max="13830" width="10.25" style="170" customWidth="1"/>
    <col min="13831" max="13831" width="7.625" style="170" customWidth="1"/>
    <col min="13832" max="13832" width="3.25" style="170" customWidth="1"/>
    <col min="13833" max="13834" width="10.25" style="170" customWidth="1"/>
    <col min="13835" max="14080" width="9" style="170"/>
    <col min="14081" max="14082" width="6.75" style="170" customWidth="1"/>
    <col min="14083" max="14083" width="8.5" style="170" customWidth="1"/>
    <col min="14084" max="14084" width="4.125" style="170" customWidth="1"/>
    <col min="14085" max="14085" width="11.125" style="170" customWidth="1"/>
    <col min="14086" max="14086" width="10.25" style="170" customWidth="1"/>
    <col min="14087" max="14087" width="7.625" style="170" customWidth="1"/>
    <col min="14088" max="14088" width="3.25" style="170" customWidth="1"/>
    <col min="14089" max="14090" width="10.25" style="170" customWidth="1"/>
    <col min="14091" max="14336" width="9" style="170"/>
    <col min="14337" max="14338" width="6.75" style="170" customWidth="1"/>
    <col min="14339" max="14339" width="8.5" style="170" customWidth="1"/>
    <col min="14340" max="14340" width="4.125" style="170" customWidth="1"/>
    <col min="14341" max="14341" width="11.125" style="170" customWidth="1"/>
    <col min="14342" max="14342" width="10.25" style="170" customWidth="1"/>
    <col min="14343" max="14343" width="7.625" style="170" customWidth="1"/>
    <col min="14344" max="14344" width="3.25" style="170" customWidth="1"/>
    <col min="14345" max="14346" width="10.25" style="170" customWidth="1"/>
    <col min="14347" max="14592" width="9" style="170"/>
    <col min="14593" max="14594" width="6.75" style="170" customWidth="1"/>
    <col min="14595" max="14595" width="8.5" style="170" customWidth="1"/>
    <col min="14596" max="14596" width="4.125" style="170" customWidth="1"/>
    <col min="14597" max="14597" width="11.125" style="170" customWidth="1"/>
    <col min="14598" max="14598" width="10.25" style="170" customWidth="1"/>
    <col min="14599" max="14599" width="7.625" style="170" customWidth="1"/>
    <col min="14600" max="14600" width="3.25" style="170" customWidth="1"/>
    <col min="14601" max="14602" width="10.25" style="170" customWidth="1"/>
    <col min="14603" max="14848" width="9" style="170"/>
    <col min="14849" max="14850" width="6.75" style="170" customWidth="1"/>
    <col min="14851" max="14851" width="8.5" style="170" customWidth="1"/>
    <col min="14852" max="14852" width="4.125" style="170" customWidth="1"/>
    <col min="14853" max="14853" width="11.125" style="170" customWidth="1"/>
    <col min="14854" max="14854" width="10.25" style="170" customWidth="1"/>
    <col min="14855" max="14855" width="7.625" style="170" customWidth="1"/>
    <col min="14856" max="14856" width="3.25" style="170" customWidth="1"/>
    <col min="14857" max="14858" width="10.25" style="170" customWidth="1"/>
    <col min="14859" max="15104" width="9" style="170"/>
    <col min="15105" max="15106" width="6.75" style="170" customWidth="1"/>
    <col min="15107" max="15107" width="8.5" style="170" customWidth="1"/>
    <col min="15108" max="15108" width="4.125" style="170" customWidth="1"/>
    <col min="15109" max="15109" width="11.125" style="170" customWidth="1"/>
    <col min="15110" max="15110" width="10.25" style="170" customWidth="1"/>
    <col min="15111" max="15111" width="7.625" style="170" customWidth="1"/>
    <col min="15112" max="15112" width="3.25" style="170" customWidth="1"/>
    <col min="15113" max="15114" width="10.25" style="170" customWidth="1"/>
    <col min="15115" max="15360" width="9" style="170"/>
    <col min="15361" max="15362" width="6.75" style="170" customWidth="1"/>
    <col min="15363" max="15363" width="8.5" style="170" customWidth="1"/>
    <col min="15364" max="15364" width="4.125" style="170" customWidth="1"/>
    <col min="15365" max="15365" width="11.125" style="170" customWidth="1"/>
    <col min="15366" max="15366" width="10.25" style="170" customWidth="1"/>
    <col min="15367" max="15367" width="7.625" style="170" customWidth="1"/>
    <col min="15368" max="15368" width="3.25" style="170" customWidth="1"/>
    <col min="15369" max="15370" width="10.25" style="170" customWidth="1"/>
    <col min="15371" max="15616" width="9" style="170"/>
    <col min="15617" max="15618" width="6.75" style="170" customWidth="1"/>
    <col min="15619" max="15619" width="8.5" style="170" customWidth="1"/>
    <col min="15620" max="15620" width="4.125" style="170" customWidth="1"/>
    <col min="15621" max="15621" width="11.125" style="170" customWidth="1"/>
    <col min="15622" max="15622" width="10.25" style="170" customWidth="1"/>
    <col min="15623" max="15623" width="7.625" style="170" customWidth="1"/>
    <col min="15624" max="15624" width="3.25" style="170" customWidth="1"/>
    <col min="15625" max="15626" width="10.25" style="170" customWidth="1"/>
    <col min="15627" max="15872" width="9" style="170"/>
    <col min="15873" max="15874" width="6.75" style="170" customWidth="1"/>
    <col min="15875" max="15875" width="8.5" style="170" customWidth="1"/>
    <col min="15876" max="15876" width="4.125" style="170" customWidth="1"/>
    <col min="15877" max="15877" width="11.125" style="170" customWidth="1"/>
    <col min="15878" max="15878" width="10.25" style="170" customWidth="1"/>
    <col min="15879" max="15879" width="7.625" style="170" customWidth="1"/>
    <col min="15880" max="15880" width="3.25" style="170" customWidth="1"/>
    <col min="15881" max="15882" width="10.25" style="170" customWidth="1"/>
    <col min="15883" max="16128" width="9" style="170"/>
    <col min="16129" max="16130" width="6.75" style="170" customWidth="1"/>
    <col min="16131" max="16131" width="8.5" style="170" customWidth="1"/>
    <col min="16132" max="16132" width="4.125" style="170" customWidth="1"/>
    <col min="16133" max="16133" width="11.125" style="170" customWidth="1"/>
    <col min="16134" max="16134" width="10.25" style="170" customWidth="1"/>
    <col min="16135" max="16135" width="7.625" style="170" customWidth="1"/>
    <col min="16136" max="16136" width="3.25" style="170" customWidth="1"/>
    <col min="16137" max="16138" width="10.25" style="170" customWidth="1"/>
    <col min="16139" max="16384" width="9" style="170"/>
  </cols>
  <sheetData>
    <row r="1" spans="1:16" ht="15">
      <c r="A1" s="170" t="s">
        <v>80</v>
      </c>
      <c r="L1" s="95"/>
      <c r="M1" s="52"/>
      <c r="N1" s="52"/>
      <c r="O1" s="52"/>
      <c r="P1" s="52"/>
    </row>
    <row r="2" spans="1:16" ht="20.25" customHeight="1">
      <c r="L2" s="53"/>
      <c r="M2" s="54"/>
      <c r="N2" s="54"/>
      <c r="O2" s="54"/>
      <c r="P2" s="54"/>
    </row>
    <row r="3" spans="1:16" ht="42.75" customHeight="1">
      <c r="A3" s="278"/>
      <c r="B3" s="279"/>
      <c r="C3" s="279"/>
      <c r="D3" s="279"/>
      <c r="E3" s="280" t="s">
        <v>77</v>
      </c>
      <c r="F3" s="1092" t="s">
        <v>78</v>
      </c>
      <c r="G3" s="1092"/>
      <c r="H3" s="297"/>
      <c r="I3" s="279"/>
      <c r="J3" s="281"/>
      <c r="L3" s="53"/>
      <c r="M3" s="54"/>
      <c r="N3" s="54"/>
      <c r="O3" s="54"/>
      <c r="P3" s="54"/>
    </row>
    <row r="4" spans="1:16" ht="20.100000000000001" customHeight="1">
      <c r="A4" s="1052" t="s">
        <v>63</v>
      </c>
      <c r="B4" s="885" t="s">
        <v>69</v>
      </c>
      <c r="C4" s="1080" t="s">
        <v>81</v>
      </c>
      <c r="D4" s="885" t="s">
        <v>65</v>
      </c>
      <c r="E4" s="1080" t="s">
        <v>66</v>
      </c>
      <c r="F4" s="1080" t="s">
        <v>79</v>
      </c>
      <c r="G4" s="1056" t="s">
        <v>55</v>
      </c>
      <c r="H4" s="1090" t="s">
        <v>31</v>
      </c>
      <c r="I4" s="171" t="s">
        <v>56</v>
      </c>
      <c r="J4" s="228" t="s">
        <v>57</v>
      </c>
      <c r="L4" s="172"/>
      <c r="M4" s="172"/>
      <c r="N4" s="172"/>
      <c r="O4" s="172"/>
      <c r="P4" s="172"/>
    </row>
    <row r="5" spans="1:16" ht="20.100000000000001" customHeight="1">
      <c r="A5" s="1083"/>
      <c r="B5" s="1081"/>
      <c r="C5" s="1081"/>
      <c r="D5" s="1081"/>
      <c r="E5" s="1081"/>
      <c r="F5" s="1081"/>
      <c r="G5" s="1055"/>
      <c r="H5" s="1091"/>
      <c r="I5" s="173" t="s">
        <v>60</v>
      </c>
      <c r="J5" s="229" t="s">
        <v>61</v>
      </c>
    </row>
    <row r="6" spans="1:16" ht="40.5" customHeight="1">
      <c r="A6" s="263"/>
      <c r="B6" s="264"/>
      <c r="C6" s="264"/>
      <c r="D6" s="264"/>
      <c r="E6" s="264"/>
      <c r="F6" s="282"/>
      <c r="G6" s="207"/>
      <c r="H6" s="266"/>
      <c r="I6" s="283"/>
      <c r="J6" s="298">
        <f>$G6*$I6</f>
        <v>0</v>
      </c>
    </row>
    <row r="7" spans="1:16" ht="40.5" customHeight="1">
      <c r="A7" s="269"/>
      <c r="B7" s="264"/>
      <c r="C7" s="264"/>
      <c r="D7" s="264"/>
      <c r="E7" s="264"/>
      <c r="F7" s="282"/>
      <c r="G7" s="287"/>
      <c r="H7" s="264"/>
      <c r="I7" s="283"/>
      <c r="J7" s="298">
        <f t="shared" ref="J7:J22" si="0">$G7*$I7</f>
        <v>0</v>
      </c>
    </row>
    <row r="8" spans="1:16" ht="40.5" customHeight="1">
      <c r="A8" s="269"/>
      <c r="B8" s="264"/>
      <c r="C8" s="264"/>
      <c r="D8" s="264"/>
      <c r="E8" s="264"/>
      <c r="F8" s="282"/>
      <c r="G8" s="287"/>
      <c r="H8" s="264"/>
      <c r="I8" s="283"/>
      <c r="J8" s="298">
        <f t="shared" si="0"/>
        <v>0</v>
      </c>
    </row>
    <row r="9" spans="1:16" ht="40.5" customHeight="1">
      <c r="A9" s="271"/>
      <c r="B9" s="264"/>
      <c r="C9" s="264"/>
      <c r="D9" s="264"/>
      <c r="E9" s="264"/>
      <c r="F9" s="282"/>
      <c r="G9" s="207"/>
      <c r="H9" s="266"/>
      <c r="I9" s="283"/>
      <c r="J9" s="298">
        <f t="shared" si="0"/>
        <v>0</v>
      </c>
    </row>
    <row r="10" spans="1:16" ht="40.5" customHeight="1">
      <c r="A10" s="269"/>
      <c r="B10" s="264"/>
      <c r="C10" s="264"/>
      <c r="D10" s="264"/>
      <c r="E10" s="264"/>
      <c r="F10" s="282"/>
      <c r="G10" s="287"/>
      <c r="H10" s="266"/>
      <c r="I10" s="283"/>
      <c r="J10" s="298">
        <f t="shared" si="0"/>
        <v>0</v>
      </c>
    </row>
    <row r="11" spans="1:16" ht="40.5" customHeight="1">
      <c r="A11" s="269"/>
      <c r="B11" s="264"/>
      <c r="C11" s="264"/>
      <c r="D11" s="264"/>
      <c r="E11" s="264"/>
      <c r="F11" s="282"/>
      <c r="G11" s="287"/>
      <c r="H11" s="266"/>
      <c r="I11" s="283"/>
      <c r="J11" s="298">
        <f t="shared" si="0"/>
        <v>0</v>
      </c>
    </row>
    <row r="12" spans="1:16" ht="40.5" customHeight="1">
      <c r="A12" s="271"/>
      <c r="B12" s="264"/>
      <c r="C12" s="264"/>
      <c r="D12" s="264"/>
      <c r="E12" s="264"/>
      <c r="F12" s="282"/>
      <c r="G12" s="207"/>
      <c r="H12" s="266"/>
      <c r="I12" s="283"/>
      <c r="J12" s="298">
        <f t="shared" si="0"/>
        <v>0</v>
      </c>
    </row>
    <row r="13" spans="1:16" ht="40.5" customHeight="1">
      <c r="A13" s="269"/>
      <c r="B13" s="264"/>
      <c r="C13" s="264"/>
      <c r="D13" s="264"/>
      <c r="E13" s="264"/>
      <c r="F13" s="282"/>
      <c r="G13" s="287"/>
      <c r="H13" s="266"/>
      <c r="I13" s="283"/>
      <c r="J13" s="298">
        <f t="shared" si="0"/>
        <v>0</v>
      </c>
    </row>
    <row r="14" spans="1:16" ht="40.5" customHeight="1">
      <c r="A14" s="269"/>
      <c r="B14" s="264"/>
      <c r="C14" s="264"/>
      <c r="D14" s="264"/>
      <c r="E14" s="264"/>
      <c r="F14" s="282"/>
      <c r="G14" s="287"/>
      <c r="H14" s="266"/>
      <c r="I14" s="283"/>
      <c r="J14" s="298">
        <f t="shared" si="0"/>
        <v>0</v>
      </c>
    </row>
    <row r="15" spans="1:16" ht="40.5" customHeight="1">
      <c r="A15" s="271"/>
      <c r="B15" s="264"/>
      <c r="C15" s="264"/>
      <c r="D15" s="264"/>
      <c r="E15" s="264"/>
      <c r="F15" s="282"/>
      <c r="G15" s="207"/>
      <c r="H15" s="266"/>
      <c r="I15" s="283"/>
      <c r="J15" s="298">
        <f t="shared" si="0"/>
        <v>0</v>
      </c>
    </row>
    <row r="16" spans="1:16" ht="40.5" customHeight="1">
      <c r="A16" s="269"/>
      <c r="B16" s="264"/>
      <c r="C16" s="264"/>
      <c r="D16" s="264"/>
      <c r="E16" s="264"/>
      <c r="F16" s="282"/>
      <c r="G16" s="287"/>
      <c r="H16" s="266"/>
      <c r="I16" s="283"/>
      <c r="J16" s="298">
        <f t="shared" si="0"/>
        <v>0</v>
      </c>
    </row>
    <row r="17" spans="1:10" ht="40.5" customHeight="1">
      <c r="A17" s="269"/>
      <c r="B17" s="264"/>
      <c r="C17" s="264"/>
      <c r="D17" s="264"/>
      <c r="E17" s="264"/>
      <c r="F17" s="282"/>
      <c r="G17" s="287"/>
      <c r="H17" s="266"/>
      <c r="I17" s="283"/>
      <c r="J17" s="298">
        <f t="shared" si="0"/>
        <v>0</v>
      </c>
    </row>
    <row r="18" spans="1:10" ht="40.5" customHeight="1">
      <c r="A18" s="271"/>
      <c r="B18" s="264"/>
      <c r="C18" s="264"/>
      <c r="D18" s="264"/>
      <c r="E18" s="264"/>
      <c r="F18" s="282"/>
      <c r="G18" s="207"/>
      <c r="H18" s="266"/>
      <c r="I18" s="283"/>
      <c r="J18" s="298">
        <f t="shared" si="0"/>
        <v>0</v>
      </c>
    </row>
    <row r="19" spans="1:10" ht="40.5" customHeight="1">
      <c r="A19" s="269"/>
      <c r="B19" s="264"/>
      <c r="C19" s="264"/>
      <c r="D19" s="264"/>
      <c r="E19" s="264"/>
      <c r="F19" s="282"/>
      <c r="G19" s="287"/>
      <c r="H19" s="266"/>
      <c r="I19" s="283"/>
      <c r="J19" s="298">
        <f t="shared" si="0"/>
        <v>0</v>
      </c>
    </row>
    <row r="20" spans="1:10" ht="40.5" customHeight="1">
      <c r="A20" s="269"/>
      <c r="B20" s="264"/>
      <c r="C20" s="264"/>
      <c r="D20" s="264"/>
      <c r="E20" s="264"/>
      <c r="F20" s="282"/>
      <c r="G20" s="287"/>
      <c r="H20" s="266"/>
      <c r="I20" s="283"/>
      <c r="J20" s="298">
        <f t="shared" si="0"/>
        <v>0</v>
      </c>
    </row>
    <row r="21" spans="1:10" ht="40.5" customHeight="1">
      <c r="A21" s="271"/>
      <c r="B21" s="264"/>
      <c r="C21" s="264"/>
      <c r="D21" s="264"/>
      <c r="E21" s="264"/>
      <c r="F21" s="282"/>
      <c r="G21" s="207"/>
      <c r="H21" s="266"/>
      <c r="I21" s="283"/>
      <c r="J21" s="298">
        <f t="shared" si="0"/>
        <v>0</v>
      </c>
    </row>
    <row r="22" spans="1:10" ht="40.5" customHeight="1">
      <c r="A22" s="299"/>
      <c r="B22" s="300"/>
      <c r="C22" s="300"/>
      <c r="D22" s="300"/>
      <c r="E22" s="300"/>
      <c r="F22" s="301"/>
      <c r="G22" s="302"/>
      <c r="H22" s="303"/>
      <c r="I22" s="304"/>
      <c r="J22" s="305">
        <f t="shared" si="0"/>
        <v>0</v>
      </c>
    </row>
    <row r="23" spans="1:10" ht="15.75">
      <c r="A23" s="292"/>
      <c r="B23" s="245"/>
      <c r="C23" s="245"/>
      <c r="D23" s="245"/>
      <c r="E23" s="245"/>
      <c r="F23" s="293"/>
      <c r="G23" s="294"/>
      <c r="I23" s="295"/>
      <c r="J23" s="295"/>
    </row>
    <row r="24" spans="1:10" ht="15.75">
      <c r="B24" s="245"/>
      <c r="C24" s="245"/>
      <c r="D24" s="245"/>
      <c r="E24" s="245"/>
      <c r="F24" s="293"/>
      <c r="G24" s="296"/>
      <c r="I24" s="295"/>
      <c r="J24" s="295"/>
    </row>
    <row r="25" spans="1:10" ht="15.75">
      <c r="A25" s="292"/>
      <c r="B25" s="245"/>
      <c r="C25" s="245"/>
      <c r="D25" s="245"/>
      <c r="E25" s="245"/>
      <c r="F25" s="293"/>
      <c r="G25" s="294"/>
      <c r="I25" s="295"/>
      <c r="J25" s="295"/>
    </row>
    <row r="26" spans="1:10" ht="15.75">
      <c r="A26" s="292"/>
      <c r="B26" s="245"/>
      <c r="C26" s="245"/>
      <c r="D26" s="245"/>
      <c r="E26" s="245"/>
      <c r="F26" s="293"/>
      <c r="G26" s="294"/>
      <c r="I26" s="295"/>
      <c r="J26" s="295"/>
    </row>
    <row r="27" spans="1:10" ht="15.75">
      <c r="B27" s="245"/>
      <c r="C27" s="245"/>
      <c r="D27" s="245"/>
      <c r="E27" s="245"/>
      <c r="F27" s="293"/>
      <c r="G27" s="296"/>
      <c r="I27" s="295"/>
      <c r="J27" s="295"/>
    </row>
    <row r="28" spans="1:10" ht="15.75">
      <c r="A28" s="292"/>
      <c r="B28" s="245"/>
      <c r="C28" s="245"/>
      <c r="D28" s="245"/>
      <c r="E28" s="245"/>
      <c r="F28" s="293"/>
      <c r="G28" s="294"/>
      <c r="I28" s="295"/>
      <c r="J28" s="295"/>
    </row>
    <row r="29" spans="1:10" ht="15.75">
      <c r="A29" s="292"/>
      <c r="B29" s="245"/>
      <c r="C29" s="245"/>
      <c r="D29" s="245"/>
      <c r="E29" s="245"/>
      <c r="F29" s="293"/>
      <c r="G29" s="294"/>
      <c r="I29" s="295"/>
      <c r="J29" s="295"/>
    </row>
    <row r="30" spans="1:10" ht="15.75">
      <c r="B30" s="245"/>
      <c r="C30" s="245"/>
      <c r="D30" s="245"/>
      <c r="E30" s="245"/>
      <c r="F30" s="293"/>
      <c r="G30" s="296"/>
      <c r="I30" s="295"/>
      <c r="J30" s="295"/>
    </row>
    <row r="31" spans="1:10" ht="15.75">
      <c r="A31" s="292"/>
      <c r="B31" s="245"/>
      <c r="C31" s="245"/>
      <c r="D31" s="245"/>
      <c r="E31" s="245"/>
      <c r="F31" s="293"/>
      <c r="G31" s="294"/>
      <c r="I31" s="295"/>
      <c r="J31" s="295"/>
    </row>
    <row r="32" spans="1:10" ht="15.75">
      <c r="A32" s="292"/>
      <c r="B32" s="245"/>
      <c r="C32" s="245"/>
      <c r="D32" s="245"/>
      <c r="E32" s="245"/>
      <c r="F32" s="293"/>
      <c r="G32" s="294"/>
      <c r="I32" s="295"/>
      <c r="J32" s="295"/>
    </row>
    <row r="33" spans="1:10" ht="15.75">
      <c r="B33" s="245"/>
      <c r="C33" s="245"/>
      <c r="D33" s="245"/>
      <c r="E33" s="245"/>
      <c r="F33" s="293"/>
      <c r="G33" s="296"/>
      <c r="I33" s="295"/>
      <c r="J33" s="295"/>
    </row>
    <row r="34" spans="1:10" ht="15.75">
      <c r="A34" s="292"/>
      <c r="B34" s="245"/>
      <c r="C34" s="245"/>
      <c r="D34" s="245"/>
      <c r="E34" s="245"/>
      <c r="F34" s="293"/>
      <c r="G34" s="294"/>
      <c r="I34" s="295"/>
      <c r="J34" s="295"/>
    </row>
    <row r="35" spans="1:10" ht="15.75">
      <c r="A35" s="292"/>
      <c r="B35" s="245"/>
      <c r="C35" s="245"/>
      <c r="D35" s="245"/>
      <c r="E35" s="245"/>
      <c r="F35" s="293"/>
      <c r="G35" s="294"/>
      <c r="I35" s="295"/>
      <c r="J35" s="295"/>
    </row>
    <row r="36" spans="1:10" ht="15.75">
      <c r="B36" s="245"/>
      <c r="C36" s="245"/>
      <c r="D36" s="245"/>
      <c r="E36" s="245"/>
      <c r="F36" s="293"/>
      <c r="G36" s="296"/>
      <c r="I36" s="295"/>
      <c r="J36" s="295"/>
    </row>
    <row r="37" spans="1:10" ht="15.75">
      <c r="A37" s="292"/>
      <c r="B37" s="245"/>
      <c r="C37" s="245"/>
      <c r="D37" s="245"/>
      <c r="E37" s="245"/>
      <c r="F37" s="293"/>
      <c r="G37" s="294"/>
      <c r="I37" s="295"/>
      <c r="J37" s="295"/>
    </row>
    <row r="38" spans="1:10" ht="15.75">
      <c r="A38" s="292"/>
      <c r="B38" s="245"/>
      <c r="C38" s="245"/>
      <c r="D38" s="245"/>
      <c r="E38" s="245"/>
      <c r="F38" s="293"/>
      <c r="G38" s="294"/>
      <c r="I38" s="295"/>
      <c r="J38" s="295"/>
    </row>
    <row r="39" spans="1:10" ht="15.75">
      <c r="B39" s="245"/>
      <c r="C39" s="245"/>
      <c r="D39" s="245"/>
      <c r="E39" s="245"/>
      <c r="F39" s="293"/>
      <c r="G39" s="296"/>
      <c r="I39" s="295"/>
      <c r="J39" s="295"/>
    </row>
    <row r="40" spans="1:10" ht="15.75">
      <c r="A40" s="292"/>
      <c r="B40" s="245"/>
      <c r="C40" s="245"/>
      <c r="D40" s="245"/>
      <c r="E40" s="245"/>
      <c r="F40" s="293"/>
      <c r="G40" s="294"/>
      <c r="I40" s="295"/>
      <c r="J40" s="295"/>
    </row>
    <row r="41" spans="1:10" ht="15.75">
      <c r="A41" s="292"/>
      <c r="B41" s="245"/>
      <c r="C41" s="245"/>
      <c r="D41" s="245"/>
      <c r="E41" s="245"/>
      <c r="F41" s="293"/>
      <c r="G41" s="294"/>
      <c r="I41" s="295"/>
      <c r="J41" s="295"/>
    </row>
    <row r="42" spans="1:10" ht="15.75">
      <c r="B42" s="245"/>
      <c r="C42" s="245"/>
      <c r="D42" s="245"/>
      <c r="E42" s="245"/>
      <c r="F42" s="293"/>
      <c r="G42" s="296"/>
      <c r="I42" s="295"/>
      <c r="J42" s="295"/>
    </row>
    <row r="43" spans="1:10" ht="15.75">
      <c r="A43" s="292"/>
      <c r="B43" s="245"/>
      <c r="C43" s="245"/>
      <c r="D43" s="245"/>
      <c r="E43" s="245"/>
      <c r="F43" s="293"/>
      <c r="G43" s="294"/>
      <c r="I43" s="295"/>
      <c r="J43" s="295"/>
    </row>
    <row r="44" spans="1:10" ht="15.75">
      <c r="A44" s="292"/>
      <c r="B44" s="245"/>
      <c r="C44" s="245"/>
      <c r="D44" s="245"/>
      <c r="E44" s="245"/>
      <c r="F44" s="293"/>
      <c r="G44" s="294"/>
      <c r="I44" s="295"/>
      <c r="J44" s="295"/>
    </row>
    <row r="45" spans="1:10" ht="15.75">
      <c r="B45" s="245"/>
      <c r="C45" s="245"/>
      <c r="D45" s="245"/>
      <c r="E45" s="245"/>
      <c r="F45" s="293"/>
      <c r="G45" s="296"/>
      <c r="I45" s="295"/>
      <c r="J45" s="295"/>
    </row>
    <row r="46" spans="1:10" ht="15.75">
      <c r="A46" s="292"/>
      <c r="B46" s="245"/>
      <c r="C46" s="245"/>
      <c r="D46" s="245"/>
      <c r="E46" s="245"/>
      <c r="F46" s="293"/>
      <c r="G46" s="294"/>
      <c r="I46" s="295"/>
      <c r="J46" s="295"/>
    </row>
    <row r="47" spans="1:10" ht="15.75">
      <c r="A47" s="292"/>
      <c r="B47" s="245"/>
      <c r="C47" s="245"/>
      <c r="D47" s="245"/>
      <c r="E47" s="245"/>
      <c r="F47" s="293"/>
      <c r="G47" s="294"/>
      <c r="I47" s="295"/>
      <c r="J47" s="295"/>
    </row>
    <row r="48" spans="1:10" ht="15.75">
      <c r="B48" s="245"/>
      <c r="C48" s="245"/>
      <c r="D48" s="245"/>
      <c r="E48" s="245"/>
      <c r="F48" s="293"/>
      <c r="G48" s="296"/>
      <c r="I48" s="295"/>
      <c r="J48" s="295"/>
    </row>
    <row r="49" spans="1:10" ht="15.75">
      <c r="A49" s="292"/>
      <c r="B49" s="245"/>
      <c r="C49" s="245"/>
      <c r="D49" s="245"/>
      <c r="E49" s="245"/>
      <c r="F49" s="293"/>
      <c r="G49" s="294"/>
      <c r="I49" s="295"/>
      <c r="J49" s="295"/>
    </row>
    <row r="50" spans="1:10" ht="15.75">
      <c r="A50" s="292"/>
      <c r="B50" s="245"/>
      <c r="C50" s="245"/>
      <c r="D50" s="245"/>
      <c r="E50" s="245"/>
      <c r="F50" s="293"/>
      <c r="G50" s="294"/>
      <c r="I50" s="295"/>
      <c r="J50" s="295"/>
    </row>
    <row r="51" spans="1:10" ht="15.75">
      <c r="B51" s="245"/>
      <c r="C51" s="245"/>
      <c r="D51" s="245"/>
      <c r="E51" s="245"/>
      <c r="F51" s="293"/>
      <c r="G51" s="296"/>
      <c r="I51" s="295"/>
      <c r="J51" s="295"/>
    </row>
    <row r="52" spans="1:10" ht="15.75">
      <c r="A52" s="292"/>
      <c r="B52" s="245"/>
      <c r="C52" s="245"/>
      <c r="D52" s="245"/>
      <c r="E52" s="245"/>
      <c r="F52" s="293"/>
      <c r="G52" s="294"/>
      <c r="I52" s="295"/>
      <c r="J52" s="295"/>
    </row>
    <row r="53" spans="1:10" ht="15.75">
      <c r="A53" s="292"/>
      <c r="B53" s="245"/>
      <c r="C53" s="245"/>
      <c r="D53" s="245"/>
      <c r="E53" s="245"/>
      <c r="F53" s="293"/>
      <c r="G53" s="294"/>
      <c r="I53" s="295"/>
      <c r="J53" s="295"/>
    </row>
    <row r="54" spans="1:10" ht="15.75">
      <c r="B54" s="245"/>
      <c r="C54" s="245"/>
      <c r="D54" s="245"/>
      <c r="E54" s="245"/>
      <c r="F54" s="293"/>
      <c r="G54" s="296"/>
      <c r="I54" s="295"/>
      <c r="J54" s="295"/>
    </row>
    <row r="55" spans="1:10" ht="15.75">
      <c r="A55" s="292"/>
      <c r="B55" s="245"/>
      <c r="C55" s="245"/>
      <c r="D55" s="245"/>
      <c r="E55" s="245"/>
      <c r="F55" s="293"/>
      <c r="G55" s="294"/>
      <c r="I55" s="295"/>
      <c r="J55" s="295"/>
    </row>
    <row r="56" spans="1:10" ht="15.75">
      <c r="A56" s="292"/>
      <c r="B56" s="245"/>
      <c r="C56" s="245"/>
      <c r="D56" s="245"/>
      <c r="E56" s="245"/>
      <c r="F56" s="293"/>
      <c r="G56" s="294"/>
      <c r="I56" s="295"/>
      <c r="J56" s="295"/>
    </row>
  </sheetData>
  <mergeCells count="9">
    <mergeCell ref="H4:H5"/>
    <mergeCell ref="F3:G3"/>
    <mergeCell ref="A4:A5"/>
    <mergeCell ref="B4:B5"/>
    <mergeCell ref="C4:C5"/>
    <mergeCell ref="D4:D5"/>
    <mergeCell ref="E4:E5"/>
    <mergeCell ref="F4:F5"/>
    <mergeCell ref="G4:G5"/>
  </mergeCells>
  <phoneticPr fontId="1"/>
  <dataValidations count="1">
    <dataValidation type="list" allowBlank="1" showInputMessage="1" showErrorMessage="1" sqref="E3" xr:uid="{00000000-0002-0000-1500-000000000000}">
      <formula1>"完了,請求"</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3" tint="0.39997558519241921"/>
    <pageSetUpPr fitToPage="1"/>
  </sheetPr>
  <dimension ref="A1:Q78"/>
  <sheetViews>
    <sheetView showGridLines="0" view="pageBreakPreview" zoomScale="70" zoomScaleNormal="100" zoomScaleSheetLayoutView="70" workbookViewId="0">
      <selection activeCell="J8" sqref="J8"/>
    </sheetView>
  </sheetViews>
  <sheetFormatPr defaultRowHeight="12"/>
  <cols>
    <col min="1" max="1" width="1.625" style="306" customWidth="1"/>
    <col min="2" max="2" width="6.125" style="306" customWidth="1"/>
    <col min="3" max="3" width="5.375" style="306" customWidth="1"/>
    <col min="4" max="4" width="10.5" style="306" customWidth="1"/>
    <col min="5" max="5" width="2.875" style="306" customWidth="1"/>
    <col min="6" max="6" width="9.5" style="306" customWidth="1"/>
    <col min="7" max="7" width="3.25" style="306" customWidth="1"/>
    <col min="8" max="8" width="3.875" style="306" customWidth="1"/>
    <col min="9" max="9" width="5.75" style="306" customWidth="1"/>
    <col min="10" max="10" width="12" style="306" customWidth="1"/>
    <col min="11" max="11" width="16.25" style="306" customWidth="1"/>
    <col min="12" max="12" width="3.25" style="306" customWidth="1"/>
    <col min="13" max="256" width="9" style="306"/>
    <col min="257" max="257" width="6.125" style="306" customWidth="1"/>
    <col min="258" max="258" width="5.375" style="306" customWidth="1"/>
    <col min="259" max="259" width="10.5" style="306" customWidth="1"/>
    <col min="260" max="260" width="2.875" style="306" customWidth="1"/>
    <col min="261" max="261" width="9.5" style="306" customWidth="1"/>
    <col min="262" max="262" width="3.25" style="306" customWidth="1"/>
    <col min="263" max="263" width="3.875" style="306" customWidth="1"/>
    <col min="264" max="264" width="5.75" style="306" customWidth="1"/>
    <col min="265" max="265" width="12" style="306" customWidth="1"/>
    <col min="266" max="266" width="16.25" style="306" customWidth="1"/>
    <col min="267" max="267" width="3.25" style="306" customWidth="1"/>
    <col min="268" max="512" width="9" style="306"/>
    <col min="513" max="513" width="6.125" style="306" customWidth="1"/>
    <col min="514" max="514" width="5.375" style="306" customWidth="1"/>
    <col min="515" max="515" width="10.5" style="306" customWidth="1"/>
    <col min="516" max="516" width="2.875" style="306" customWidth="1"/>
    <col min="517" max="517" width="9.5" style="306" customWidth="1"/>
    <col min="518" max="518" width="3.25" style="306" customWidth="1"/>
    <col min="519" max="519" width="3.875" style="306" customWidth="1"/>
    <col min="520" max="520" width="5.75" style="306" customWidth="1"/>
    <col min="521" max="521" width="12" style="306" customWidth="1"/>
    <col min="522" max="522" width="16.25" style="306" customWidth="1"/>
    <col min="523" max="523" width="3.25" style="306" customWidth="1"/>
    <col min="524" max="768" width="9" style="306"/>
    <col min="769" max="769" width="6.125" style="306" customWidth="1"/>
    <col min="770" max="770" width="5.375" style="306" customWidth="1"/>
    <col min="771" max="771" width="10.5" style="306" customWidth="1"/>
    <col min="772" max="772" width="2.875" style="306" customWidth="1"/>
    <col min="773" max="773" width="9.5" style="306" customWidth="1"/>
    <col min="774" max="774" width="3.25" style="306" customWidth="1"/>
    <col min="775" max="775" width="3.875" style="306" customWidth="1"/>
    <col min="776" max="776" width="5.75" style="306" customWidth="1"/>
    <col min="777" max="777" width="12" style="306" customWidth="1"/>
    <col min="778" max="778" width="16.25" style="306" customWidth="1"/>
    <col min="779" max="779" width="3.25" style="306" customWidth="1"/>
    <col min="780" max="1024" width="9" style="306"/>
    <col min="1025" max="1025" width="6.125" style="306" customWidth="1"/>
    <col min="1026" max="1026" width="5.375" style="306" customWidth="1"/>
    <col min="1027" max="1027" width="10.5" style="306" customWidth="1"/>
    <col min="1028" max="1028" width="2.875" style="306" customWidth="1"/>
    <col min="1029" max="1029" width="9.5" style="306" customWidth="1"/>
    <col min="1030" max="1030" width="3.25" style="306" customWidth="1"/>
    <col min="1031" max="1031" width="3.875" style="306" customWidth="1"/>
    <col min="1032" max="1032" width="5.75" style="306" customWidth="1"/>
    <col min="1033" max="1033" width="12" style="306" customWidth="1"/>
    <col min="1034" max="1034" width="16.25" style="306" customWidth="1"/>
    <col min="1035" max="1035" width="3.25" style="306" customWidth="1"/>
    <col min="1036" max="1280" width="9" style="306"/>
    <col min="1281" max="1281" width="6.125" style="306" customWidth="1"/>
    <col min="1282" max="1282" width="5.375" style="306" customWidth="1"/>
    <col min="1283" max="1283" width="10.5" style="306" customWidth="1"/>
    <col min="1284" max="1284" width="2.875" style="306" customWidth="1"/>
    <col min="1285" max="1285" width="9.5" style="306" customWidth="1"/>
    <col min="1286" max="1286" width="3.25" style="306" customWidth="1"/>
    <col min="1287" max="1287" width="3.875" style="306" customWidth="1"/>
    <col min="1288" max="1288" width="5.75" style="306" customWidth="1"/>
    <col min="1289" max="1289" width="12" style="306" customWidth="1"/>
    <col min="1290" max="1290" width="16.25" style="306" customWidth="1"/>
    <col min="1291" max="1291" width="3.25" style="306" customWidth="1"/>
    <col min="1292" max="1536" width="9" style="306"/>
    <col min="1537" max="1537" width="6.125" style="306" customWidth="1"/>
    <col min="1538" max="1538" width="5.375" style="306" customWidth="1"/>
    <col min="1539" max="1539" width="10.5" style="306" customWidth="1"/>
    <col min="1540" max="1540" width="2.875" style="306" customWidth="1"/>
    <col min="1541" max="1541" width="9.5" style="306" customWidth="1"/>
    <col min="1542" max="1542" width="3.25" style="306" customWidth="1"/>
    <col min="1543" max="1543" width="3.875" style="306" customWidth="1"/>
    <col min="1544" max="1544" width="5.75" style="306" customWidth="1"/>
    <col min="1545" max="1545" width="12" style="306" customWidth="1"/>
    <col min="1546" max="1546" width="16.25" style="306" customWidth="1"/>
    <col min="1547" max="1547" width="3.25" style="306" customWidth="1"/>
    <col min="1548" max="1792" width="9" style="306"/>
    <col min="1793" max="1793" width="6.125" style="306" customWidth="1"/>
    <col min="1794" max="1794" width="5.375" style="306" customWidth="1"/>
    <col min="1795" max="1795" width="10.5" style="306" customWidth="1"/>
    <col min="1796" max="1796" width="2.875" style="306" customWidth="1"/>
    <col min="1797" max="1797" width="9.5" style="306" customWidth="1"/>
    <col min="1798" max="1798" width="3.25" style="306" customWidth="1"/>
    <col min="1799" max="1799" width="3.875" style="306" customWidth="1"/>
    <col min="1800" max="1800" width="5.75" style="306" customWidth="1"/>
    <col min="1801" max="1801" width="12" style="306" customWidth="1"/>
    <col min="1802" max="1802" width="16.25" style="306" customWidth="1"/>
    <col min="1803" max="1803" width="3.25" style="306" customWidth="1"/>
    <col min="1804" max="2048" width="9" style="306"/>
    <col min="2049" max="2049" width="6.125" style="306" customWidth="1"/>
    <col min="2050" max="2050" width="5.375" style="306" customWidth="1"/>
    <col min="2051" max="2051" width="10.5" style="306" customWidth="1"/>
    <col min="2052" max="2052" width="2.875" style="306" customWidth="1"/>
    <col min="2053" max="2053" width="9.5" style="306" customWidth="1"/>
    <col min="2054" max="2054" width="3.25" style="306" customWidth="1"/>
    <col min="2055" max="2055" width="3.875" style="306" customWidth="1"/>
    <col min="2056" max="2056" width="5.75" style="306" customWidth="1"/>
    <col min="2057" max="2057" width="12" style="306" customWidth="1"/>
    <col min="2058" max="2058" width="16.25" style="306" customWidth="1"/>
    <col min="2059" max="2059" width="3.25" style="306" customWidth="1"/>
    <col min="2060" max="2304" width="9" style="306"/>
    <col min="2305" max="2305" width="6.125" style="306" customWidth="1"/>
    <col min="2306" max="2306" width="5.375" style="306" customWidth="1"/>
    <col min="2307" max="2307" width="10.5" style="306" customWidth="1"/>
    <col min="2308" max="2308" width="2.875" style="306" customWidth="1"/>
    <col min="2309" max="2309" width="9.5" style="306" customWidth="1"/>
    <col min="2310" max="2310" width="3.25" style="306" customWidth="1"/>
    <col min="2311" max="2311" width="3.875" style="306" customWidth="1"/>
    <col min="2312" max="2312" width="5.75" style="306" customWidth="1"/>
    <col min="2313" max="2313" width="12" style="306" customWidth="1"/>
    <col min="2314" max="2314" width="16.25" style="306" customWidth="1"/>
    <col min="2315" max="2315" width="3.25" style="306" customWidth="1"/>
    <col min="2316" max="2560" width="9" style="306"/>
    <col min="2561" max="2561" width="6.125" style="306" customWidth="1"/>
    <col min="2562" max="2562" width="5.375" style="306" customWidth="1"/>
    <col min="2563" max="2563" width="10.5" style="306" customWidth="1"/>
    <col min="2564" max="2564" width="2.875" style="306" customWidth="1"/>
    <col min="2565" max="2565" width="9.5" style="306" customWidth="1"/>
    <col min="2566" max="2566" width="3.25" style="306" customWidth="1"/>
    <col min="2567" max="2567" width="3.875" style="306" customWidth="1"/>
    <col min="2568" max="2568" width="5.75" style="306" customWidth="1"/>
    <col min="2569" max="2569" width="12" style="306" customWidth="1"/>
    <col min="2570" max="2570" width="16.25" style="306" customWidth="1"/>
    <col min="2571" max="2571" width="3.25" style="306" customWidth="1"/>
    <col min="2572" max="2816" width="9" style="306"/>
    <col min="2817" max="2817" width="6.125" style="306" customWidth="1"/>
    <col min="2818" max="2818" width="5.375" style="306" customWidth="1"/>
    <col min="2819" max="2819" width="10.5" style="306" customWidth="1"/>
    <col min="2820" max="2820" width="2.875" style="306" customWidth="1"/>
    <col min="2821" max="2821" width="9.5" style="306" customWidth="1"/>
    <col min="2822" max="2822" width="3.25" style="306" customWidth="1"/>
    <col min="2823" max="2823" width="3.875" style="306" customWidth="1"/>
    <col min="2824" max="2824" width="5.75" style="306" customWidth="1"/>
    <col min="2825" max="2825" width="12" style="306" customWidth="1"/>
    <col min="2826" max="2826" width="16.25" style="306" customWidth="1"/>
    <col min="2827" max="2827" width="3.25" style="306" customWidth="1"/>
    <col min="2828" max="3072" width="9" style="306"/>
    <col min="3073" max="3073" width="6.125" style="306" customWidth="1"/>
    <col min="3074" max="3074" width="5.375" style="306" customWidth="1"/>
    <col min="3075" max="3075" width="10.5" style="306" customWidth="1"/>
    <col min="3076" max="3076" width="2.875" style="306" customWidth="1"/>
    <col min="3077" max="3077" width="9.5" style="306" customWidth="1"/>
    <col min="3078" max="3078" width="3.25" style="306" customWidth="1"/>
    <col min="3079" max="3079" width="3.875" style="306" customWidth="1"/>
    <col min="3080" max="3080" width="5.75" style="306" customWidth="1"/>
    <col min="3081" max="3081" width="12" style="306" customWidth="1"/>
    <col min="3082" max="3082" width="16.25" style="306" customWidth="1"/>
    <col min="3083" max="3083" width="3.25" style="306" customWidth="1"/>
    <col min="3084" max="3328" width="9" style="306"/>
    <col min="3329" max="3329" width="6.125" style="306" customWidth="1"/>
    <col min="3330" max="3330" width="5.375" style="306" customWidth="1"/>
    <col min="3331" max="3331" width="10.5" style="306" customWidth="1"/>
    <col min="3332" max="3332" width="2.875" style="306" customWidth="1"/>
    <col min="3333" max="3333" width="9.5" style="306" customWidth="1"/>
    <col min="3334" max="3334" width="3.25" style="306" customWidth="1"/>
    <col min="3335" max="3335" width="3.875" style="306" customWidth="1"/>
    <col min="3336" max="3336" width="5.75" style="306" customWidth="1"/>
    <col min="3337" max="3337" width="12" style="306" customWidth="1"/>
    <col min="3338" max="3338" width="16.25" style="306" customWidth="1"/>
    <col min="3339" max="3339" width="3.25" style="306" customWidth="1"/>
    <col min="3340" max="3584" width="9" style="306"/>
    <col min="3585" max="3585" width="6.125" style="306" customWidth="1"/>
    <col min="3586" max="3586" width="5.375" style="306" customWidth="1"/>
    <col min="3587" max="3587" width="10.5" style="306" customWidth="1"/>
    <col min="3588" max="3588" width="2.875" style="306" customWidth="1"/>
    <col min="3589" max="3589" width="9.5" style="306" customWidth="1"/>
    <col min="3590" max="3590" width="3.25" style="306" customWidth="1"/>
    <col min="3591" max="3591" width="3.875" style="306" customWidth="1"/>
    <col min="3592" max="3592" width="5.75" style="306" customWidth="1"/>
    <col min="3593" max="3593" width="12" style="306" customWidth="1"/>
    <col min="3594" max="3594" width="16.25" style="306" customWidth="1"/>
    <col min="3595" max="3595" width="3.25" style="306" customWidth="1"/>
    <col min="3596" max="3840" width="9" style="306"/>
    <col min="3841" max="3841" width="6.125" style="306" customWidth="1"/>
    <col min="3842" max="3842" width="5.375" style="306" customWidth="1"/>
    <col min="3843" max="3843" width="10.5" style="306" customWidth="1"/>
    <col min="3844" max="3844" width="2.875" style="306" customWidth="1"/>
    <col min="3845" max="3845" width="9.5" style="306" customWidth="1"/>
    <col min="3846" max="3846" width="3.25" style="306" customWidth="1"/>
    <col min="3847" max="3847" width="3.875" style="306" customWidth="1"/>
    <col min="3848" max="3848" width="5.75" style="306" customWidth="1"/>
    <col min="3849" max="3849" width="12" style="306" customWidth="1"/>
    <col min="3850" max="3850" width="16.25" style="306" customWidth="1"/>
    <col min="3851" max="3851" width="3.25" style="306" customWidth="1"/>
    <col min="3852" max="4096" width="9" style="306"/>
    <col min="4097" max="4097" width="6.125" style="306" customWidth="1"/>
    <col min="4098" max="4098" width="5.375" style="306" customWidth="1"/>
    <col min="4099" max="4099" width="10.5" style="306" customWidth="1"/>
    <col min="4100" max="4100" width="2.875" style="306" customWidth="1"/>
    <col min="4101" max="4101" width="9.5" style="306" customWidth="1"/>
    <col min="4102" max="4102" width="3.25" style="306" customWidth="1"/>
    <col min="4103" max="4103" width="3.875" style="306" customWidth="1"/>
    <col min="4104" max="4104" width="5.75" style="306" customWidth="1"/>
    <col min="4105" max="4105" width="12" style="306" customWidth="1"/>
    <col min="4106" max="4106" width="16.25" style="306" customWidth="1"/>
    <col min="4107" max="4107" width="3.25" style="306" customWidth="1"/>
    <col min="4108" max="4352" width="9" style="306"/>
    <col min="4353" max="4353" width="6.125" style="306" customWidth="1"/>
    <col min="4354" max="4354" width="5.375" style="306" customWidth="1"/>
    <col min="4355" max="4355" width="10.5" style="306" customWidth="1"/>
    <col min="4356" max="4356" width="2.875" style="306" customWidth="1"/>
    <col min="4357" max="4357" width="9.5" style="306" customWidth="1"/>
    <col min="4358" max="4358" width="3.25" style="306" customWidth="1"/>
    <col min="4359" max="4359" width="3.875" style="306" customWidth="1"/>
    <col min="4360" max="4360" width="5.75" style="306" customWidth="1"/>
    <col min="4361" max="4361" width="12" style="306" customWidth="1"/>
    <col min="4362" max="4362" width="16.25" style="306" customWidth="1"/>
    <col min="4363" max="4363" width="3.25" style="306" customWidth="1"/>
    <col min="4364" max="4608" width="9" style="306"/>
    <col min="4609" max="4609" width="6.125" style="306" customWidth="1"/>
    <col min="4610" max="4610" width="5.375" style="306" customWidth="1"/>
    <col min="4611" max="4611" width="10.5" style="306" customWidth="1"/>
    <col min="4612" max="4612" width="2.875" style="306" customWidth="1"/>
    <col min="4613" max="4613" width="9.5" style="306" customWidth="1"/>
    <col min="4614" max="4614" width="3.25" style="306" customWidth="1"/>
    <col min="4615" max="4615" width="3.875" style="306" customWidth="1"/>
    <col min="4616" max="4616" width="5.75" style="306" customWidth="1"/>
    <col min="4617" max="4617" width="12" style="306" customWidth="1"/>
    <col min="4618" max="4618" width="16.25" style="306" customWidth="1"/>
    <col min="4619" max="4619" width="3.25" style="306" customWidth="1"/>
    <col min="4620" max="4864" width="9" style="306"/>
    <col min="4865" max="4865" width="6.125" style="306" customWidth="1"/>
    <col min="4866" max="4866" width="5.375" style="306" customWidth="1"/>
    <col min="4867" max="4867" width="10.5" style="306" customWidth="1"/>
    <col min="4868" max="4868" width="2.875" style="306" customWidth="1"/>
    <col min="4869" max="4869" width="9.5" style="306" customWidth="1"/>
    <col min="4870" max="4870" width="3.25" style="306" customWidth="1"/>
    <col min="4871" max="4871" width="3.875" style="306" customWidth="1"/>
    <col min="4872" max="4872" width="5.75" style="306" customWidth="1"/>
    <col min="4873" max="4873" width="12" style="306" customWidth="1"/>
    <col min="4874" max="4874" width="16.25" style="306" customWidth="1"/>
    <col min="4875" max="4875" width="3.25" style="306" customWidth="1"/>
    <col min="4876" max="5120" width="9" style="306"/>
    <col min="5121" max="5121" width="6.125" style="306" customWidth="1"/>
    <col min="5122" max="5122" width="5.375" style="306" customWidth="1"/>
    <col min="5123" max="5123" width="10.5" style="306" customWidth="1"/>
    <col min="5124" max="5124" width="2.875" style="306" customWidth="1"/>
    <col min="5125" max="5125" width="9.5" style="306" customWidth="1"/>
    <col min="5126" max="5126" width="3.25" style="306" customWidth="1"/>
    <col min="5127" max="5127" width="3.875" style="306" customWidth="1"/>
    <col min="5128" max="5128" width="5.75" style="306" customWidth="1"/>
    <col min="5129" max="5129" width="12" style="306" customWidth="1"/>
    <col min="5130" max="5130" width="16.25" style="306" customWidth="1"/>
    <col min="5131" max="5131" width="3.25" style="306" customWidth="1"/>
    <col min="5132" max="5376" width="9" style="306"/>
    <col min="5377" max="5377" width="6.125" style="306" customWidth="1"/>
    <col min="5378" max="5378" width="5.375" style="306" customWidth="1"/>
    <col min="5379" max="5379" width="10.5" style="306" customWidth="1"/>
    <col min="5380" max="5380" width="2.875" style="306" customWidth="1"/>
    <col min="5381" max="5381" width="9.5" style="306" customWidth="1"/>
    <col min="5382" max="5382" width="3.25" style="306" customWidth="1"/>
    <col min="5383" max="5383" width="3.875" style="306" customWidth="1"/>
    <col min="5384" max="5384" width="5.75" style="306" customWidth="1"/>
    <col min="5385" max="5385" width="12" style="306" customWidth="1"/>
    <col min="5386" max="5386" width="16.25" style="306" customWidth="1"/>
    <col min="5387" max="5387" width="3.25" style="306" customWidth="1"/>
    <col min="5388" max="5632" width="9" style="306"/>
    <col min="5633" max="5633" width="6.125" style="306" customWidth="1"/>
    <col min="5634" max="5634" width="5.375" style="306" customWidth="1"/>
    <col min="5635" max="5635" width="10.5" style="306" customWidth="1"/>
    <col min="5636" max="5636" width="2.875" style="306" customWidth="1"/>
    <col min="5637" max="5637" width="9.5" style="306" customWidth="1"/>
    <col min="5638" max="5638" width="3.25" style="306" customWidth="1"/>
    <col min="5639" max="5639" width="3.875" style="306" customWidth="1"/>
    <col min="5640" max="5640" width="5.75" style="306" customWidth="1"/>
    <col min="5641" max="5641" width="12" style="306" customWidth="1"/>
    <col min="5642" max="5642" width="16.25" style="306" customWidth="1"/>
    <col min="5643" max="5643" width="3.25" style="306" customWidth="1"/>
    <col min="5644" max="5888" width="9" style="306"/>
    <col min="5889" max="5889" width="6.125" style="306" customWidth="1"/>
    <col min="5890" max="5890" width="5.375" style="306" customWidth="1"/>
    <col min="5891" max="5891" width="10.5" style="306" customWidth="1"/>
    <col min="5892" max="5892" width="2.875" style="306" customWidth="1"/>
    <col min="5893" max="5893" width="9.5" style="306" customWidth="1"/>
    <col min="5894" max="5894" width="3.25" style="306" customWidth="1"/>
    <col min="5895" max="5895" width="3.875" style="306" customWidth="1"/>
    <col min="5896" max="5896" width="5.75" style="306" customWidth="1"/>
    <col min="5897" max="5897" width="12" style="306" customWidth="1"/>
    <col min="5898" max="5898" width="16.25" style="306" customWidth="1"/>
    <col min="5899" max="5899" width="3.25" style="306" customWidth="1"/>
    <col min="5900" max="6144" width="9" style="306"/>
    <col min="6145" max="6145" width="6.125" style="306" customWidth="1"/>
    <col min="6146" max="6146" width="5.375" style="306" customWidth="1"/>
    <col min="6147" max="6147" width="10.5" style="306" customWidth="1"/>
    <col min="6148" max="6148" width="2.875" style="306" customWidth="1"/>
    <col min="6149" max="6149" width="9.5" style="306" customWidth="1"/>
    <col min="6150" max="6150" width="3.25" style="306" customWidth="1"/>
    <col min="6151" max="6151" width="3.875" style="306" customWidth="1"/>
    <col min="6152" max="6152" width="5.75" style="306" customWidth="1"/>
    <col min="6153" max="6153" width="12" style="306" customWidth="1"/>
    <col min="6154" max="6154" width="16.25" style="306" customWidth="1"/>
    <col min="6155" max="6155" width="3.25" style="306" customWidth="1"/>
    <col min="6156" max="6400" width="9" style="306"/>
    <col min="6401" max="6401" width="6.125" style="306" customWidth="1"/>
    <col min="6402" max="6402" width="5.375" style="306" customWidth="1"/>
    <col min="6403" max="6403" width="10.5" style="306" customWidth="1"/>
    <col min="6404" max="6404" width="2.875" style="306" customWidth="1"/>
    <col min="6405" max="6405" width="9.5" style="306" customWidth="1"/>
    <col min="6406" max="6406" width="3.25" style="306" customWidth="1"/>
    <col min="6407" max="6407" width="3.875" style="306" customWidth="1"/>
    <col min="6408" max="6408" width="5.75" style="306" customWidth="1"/>
    <col min="6409" max="6409" width="12" style="306" customWidth="1"/>
    <col min="6410" max="6410" width="16.25" style="306" customWidth="1"/>
    <col min="6411" max="6411" width="3.25" style="306" customWidth="1"/>
    <col min="6412" max="6656" width="9" style="306"/>
    <col min="6657" max="6657" width="6.125" style="306" customWidth="1"/>
    <col min="6658" max="6658" width="5.375" style="306" customWidth="1"/>
    <col min="6659" max="6659" width="10.5" style="306" customWidth="1"/>
    <col min="6660" max="6660" width="2.875" style="306" customWidth="1"/>
    <col min="6661" max="6661" width="9.5" style="306" customWidth="1"/>
    <col min="6662" max="6662" width="3.25" style="306" customWidth="1"/>
    <col min="6663" max="6663" width="3.875" style="306" customWidth="1"/>
    <col min="6664" max="6664" width="5.75" style="306" customWidth="1"/>
    <col min="6665" max="6665" width="12" style="306" customWidth="1"/>
    <col min="6666" max="6666" width="16.25" style="306" customWidth="1"/>
    <col min="6667" max="6667" width="3.25" style="306" customWidth="1"/>
    <col min="6668" max="6912" width="9" style="306"/>
    <col min="6913" max="6913" width="6.125" style="306" customWidth="1"/>
    <col min="6914" max="6914" width="5.375" style="306" customWidth="1"/>
    <col min="6915" max="6915" width="10.5" style="306" customWidth="1"/>
    <col min="6916" max="6916" width="2.875" style="306" customWidth="1"/>
    <col min="6917" max="6917" width="9.5" style="306" customWidth="1"/>
    <col min="6918" max="6918" width="3.25" style="306" customWidth="1"/>
    <col min="6919" max="6919" width="3.875" style="306" customWidth="1"/>
    <col min="6920" max="6920" width="5.75" style="306" customWidth="1"/>
    <col min="6921" max="6921" width="12" style="306" customWidth="1"/>
    <col min="6922" max="6922" width="16.25" style="306" customWidth="1"/>
    <col min="6923" max="6923" width="3.25" style="306" customWidth="1"/>
    <col min="6924" max="7168" width="9" style="306"/>
    <col min="7169" max="7169" width="6.125" style="306" customWidth="1"/>
    <col min="7170" max="7170" width="5.375" style="306" customWidth="1"/>
    <col min="7171" max="7171" width="10.5" style="306" customWidth="1"/>
    <col min="7172" max="7172" width="2.875" style="306" customWidth="1"/>
    <col min="7173" max="7173" width="9.5" style="306" customWidth="1"/>
    <col min="7174" max="7174" width="3.25" style="306" customWidth="1"/>
    <col min="7175" max="7175" width="3.875" style="306" customWidth="1"/>
    <col min="7176" max="7176" width="5.75" style="306" customWidth="1"/>
    <col min="7177" max="7177" width="12" style="306" customWidth="1"/>
    <col min="7178" max="7178" width="16.25" style="306" customWidth="1"/>
    <col min="7179" max="7179" width="3.25" style="306" customWidth="1"/>
    <col min="7180" max="7424" width="9" style="306"/>
    <col min="7425" max="7425" width="6.125" style="306" customWidth="1"/>
    <col min="7426" max="7426" width="5.375" style="306" customWidth="1"/>
    <col min="7427" max="7427" width="10.5" style="306" customWidth="1"/>
    <col min="7428" max="7428" width="2.875" style="306" customWidth="1"/>
    <col min="7429" max="7429" width="9.5" style="306" customWidth="1"/>
    <col min="7430" max="7430" width="3.25" style="306" customWidth="1"/>
    <col min="7431" max="7431" width="3.875" style="306" customWidth="1"/>
    <col min="7432" max="7432" width="5.75" style="306" customWidth="1"/>
    <col min="7433" max="7433" width="12" style="306" customWidth="1"/>
    <col min="7434" max="7434" width="16.25" style="306" customWidth="1"/>
    <col min="7435" max="7435" width="3.25" style="306" customWidth="1"/>
    <col min="7436" max="7680" width="9" style="306"/>
    <col min="7681" max="7681" width="6.125" style="306" customWidth="1"/>
    <col min="7682" max="7682" width="5.375" style="306" customWidth="1"/>
    <col min="7683" max="7683" width="10.5" style="306" customWidth="1"/>
    <col min="7684" max="7684" width="2.875" style="306" customWidth="1"/>
    <col min="7685" max="7685" width="9.5" style="306" customWidth="1"/>
    <col min="7686" max="7686" width="3.25" style="306" customWidth="1"/>
    <col min="7687" max="7687" width="3.875" style="306" customWidth="1"/>
    <col min="7688" max="7688" width="5.75" style="306" customWidth="1"/>
    <col min="7689" max="7689" width="12" style="306" customWidth="1"/>
    <col min="7690" max="7690" width="16.25" style="306" customWidth="1"/>
    <col min="7691" max="7691" width="3.25" style="306" customWidth="1"/>
    <col min="7692" max="7936" width="9" style="306"/>
    <col min="7937" max="7937" width="6.125" style="306" customWidth="1"/>
    <col min="7938" max="7938" width="5.375" style="306" customWidth="1"/>
    <col min="7939" max="7939" width="10.5" style="306" customWidth="1"/>
    <col min="7940" max="7940" width="2.875" style="306" customWidth="1"/>
    <col min="7941" max="7941" width="9.5" style="306" customWidth="1"/>
    <col min="7942" max="7942" width="3.25" style="306" customWidth="1"/>
    <col min="7943" max="7943" width="3.875" style="306" customWidth="1"/>
    <col min="7944" max="7944" width="5.75" style="306" customWidth="1"/>
    <col min="7945" max="7945" width="12" style="306" customWidth="1"/>
    <col min="7946" max="7946" width="16.25" style="306" customWidth="1"/>
    <col min="7947" max="7947" width="3.25" style="306" customWidth="1"/>
    <col min="7948" max="8192" width="9" style="306"/>
    <col min="8193" max="8193" width="6.125" style="306" customWidth="1"/>
    <col min="8194" max="8194" width="5.375" style="306" customWidth="1"/>
    <col min="8195" max="8195" width="10.5" style="306" customWidth="1"/>
    <col min="8196" max="8196" width="2.875" style="306" customWidth="1"/>
    <col min="8197" max="8197" width="9.5" style="306" customWidth="1"/>
    <col min="8198" max="8198" width="3.25" style="306" customWidth="1"/>
    <col min="8199" max="8199" width="3.875" style="306" customWidth="1"/>
    <col min="8200" max="8200" width="5.75" style="306" customWidth="1"/>
    <col min="8201" max="8201" width="12" style="306" customWidth="1"/>
    <col min="8202" max="8202" width="16.25" style="306" customWidth="1"/>
    <col min="8203" max="8203" width="3.25" style="306" customWidth="1"/>
    <col min="8204" max="8448" width="9" style="306"/>
    <col min="8449" max="8449" width="6.125" style="306" customWidth="1"/>
    <col min="8450" max="8450" width="5.375" style="306" customWidth="1"/>
    <col min="8451" max="8451" width="10.5" style="306" customWidth="1"/>
    <col min="8452" max="8452" width="2.875" style="306" customWidth="1"/>
    <col min="8453" max="8453" width="9.5" style="306" customWidth="1"/>
    <col min="8454" max="8454" width="3.25" style="306" customWidth="1"/>
    <col min="8455" max="8455" width="3.875" style="306" customWidth="1"/>
    <col min="8456" max="8456" width="5.75" style="306" customWidth="1"/>
    <col min="8457" max="8457" width="12" style="306" customWidth="1"/>
    <col min="8458" max="8458" width="16.25" style="306" customWidth="1"/>
    <col min="8459" max="8459" width="3.25" style="306" customWidth="1"/>
    <col min="8460" max="8704" width="9" style="306"/>
    <col min="8705" max="8705" width="6.125" style="306" customWidth="1"/>
    <col min="8706" max="8706" width="5.375" style="306" customWidth="1"/>
    <col min="8707" max="8707" width="10.5" style="306" customWidth="1"/>
    <col min="8708" max="8708" width="2.875" style="306" customWidth="1"/>
    <col min="8709" max="8709" width="9.5" style="306" customWidth="1"/>
    <col min="8710" max="8710" width="3.25" style="306" customWidth="1"/>
    <col min="8711" max="8711" width="3.875" style="306" customWidth="1"/>
    <col min="8712" max="8712" width="5.75" style="306" customWidth="1"/>
    <col min="8713" max="8713" width="12" style="306" customWidth="1"/>
    <col min="8714" max="8714" width="16.25" style="306" customWidth="1"/>
    <col min="8715" max="8715" width="3.25" style="306" customWidth="1"/>
    <col min="8716" max="8960" width="9" style="306"/>
    <col min="8961" max="8961" width="6.125" style="306" customWidth="1"/>
    <col min="8962" max="8962" width="5.375" style="306" customWidth="1"/>
    <col min="8963" max="8963" width="10.5" style="306" customWidth="1"/>
    <col min="8964" max="8964" width="2.875" style="306" customWidth="1"/>
    <col min="8965" max="8965" width="9.5" style="306" customWidth="1"/>
    <col min="8966" max="8966" width="3.25" style="306" customWidth="1"/>
    <col min="8967" max="8967" width="3.875" style="306" customWidth="1"/>
    <col min="8968" max="8968" width="5.75" style="306" customWidth="1"/>
    <col min="8969" max="8969" width="12" style="306" customWidth="1"/>
    <col min="8970" max="8970" width="16.25" style="306" customWidth="1"/>
    <col min="8971" max="8971" width="3.25" style="306" customWidth="1"/>
    <col min="8972" max="9216" width="9" style="306"/>
    <col min="9217" max="9217" width="6.125" style="306" customWidth="1"/>
    <col min="9218" max="9218" width="5.375" style="306" customWidth="1"/>
    <col min="9219" max="9219" width="10.5" style="306" customWidth="1"/>
    <col min="9220" max="9220" width="2.875" style="306" customWidth="1"/>
    <col min="9221" max="9221" width="9.5" style="306" customWidth="1"/>
    <col min="9222" max="9222" width="3.25" style="306" customWidth="1"/>
    <col min="9223" max="9223" width="3.875" style="306" customWidth="1"/>
    <col min="9224" max="9224" width="5.75" style="306" customWidth="1"/>
    <col min="9225" max="9225" width="12" style="306" customWidth="1"/>
    <col min="9226" max="9226" width="16.25" style="306" customWidth="1"/>
    <col min="9227" max="9227" width="3.25" style="306" customWidth="1"/>
    <col min="9228" max="9472" width="9" style="306"/>
    <col min="9473" max="9473" width="6.125" style="306" customWidth="1"/>
    <col min="9474" max="9474" width="5.375" style="306" customWidth="1"/>
    <col min="9475" max="9475" width="10.5" style="306" customWidth="1"/>
    <col min="9476" max="9476" width="2.875" style="306" customWidth="1"/>
    <col min="9477" max="9477" width="9.5" style="306" customWidth="1"/>
    <col min="9478" max="9478" width="3.25" style="306" customWidth="1"/>
    <col min="9479" max="9479" width="3.875" style="306" customWidth="1"/>
    <col min="9480" max="9480" width="5.75" style="306" customWidth="1"/>
    <col min="9481" max="9481" width="12" style="306" customWidth="1"/>
    <col min="9482" max="9482" width="16.25" style="306" customWidth="1"/>
    <col min="9483" max="9483" width="3.25" style="306" customWidth="1"/>
    <col min="9484" max="9728" width="9" style="306"/>
    <col min="9729" max="9729" width="6.125" style="306" customWidth="1"/>
    <col min="9730" max="9730" width="5.375" style="306" customWidth="1"/>
    <col min="9731" max="9731" width="10.5" style="306" customWidth="1"/>
    <col min="9732" max="9732" width="2.875" style="306" customWidth="1"/>
    <col min="9733" max="9733" width="9.5" style="306" customWidth="1"/>
    <col min="9734" max="9734" width="3.25" style="306" customWidth="1"/>
    <col min="9735" max="9735" width="3.875" style="306" customWidth="1"/>
    <col min="9736" max="9736" width="5.75" style="306" customWidth="1"/>
    <col min="9737" max="9737" width="12" style="306" customWidth="1"/>
    <col min="9738" max="9738" width="16.25" style="306" customWidth="1"/>
    <col min="9739" max="9739" width="3.25" style="306" customWidth="1"/>
    <col min="9740" max="9984" width="9" style="306"/>
    <col min="9985" max="9985" width="6.125" style="306" customWidth="1"/>
    <col min="9986" max="9986" width="5.375" style="306" customWidth="1"/>
    <col min="9987" max="9987" width="10.5" style="306" customWidth="1"/>
    <col min="9988" max="9988" width="2.875" style="306" customWidth="1"/>
    <col min="9989" max="9989" width="9.5" style="306" customWidth="1"/>
    <col min="9990" max="9990" width="3.25" style="306" customWidth="1"/>
    <col min="9991" max="9991" width="3.875" style="306" customWidth="1"/>
    <col min="9992" max="9992" width="5.75" style="306" customWidth="1"/>
    <col min="9993" max="9993" width="12" style="306" customWidth="1"/>
    <col min="9994" max="9994" width="16.25" style="306" customWidth="1"/>
    <col min="9995" max="9995" width="3.25" style="306" customWidth="1"/>
    <col min="9996" max="10240" width="9" style="306"/>
    <col min="10241" max="10241" width="6.125" style="306" customWidth="1"/>
    <col min="10242" max="10242" width="5.375" style="306" customWidth="1"/>
    <col min="10243" max="10243" width="10.5" style="306" customWidth="1"/>
    <col min="10244" max="10244" width="2.875" style="306" customWidth="1"/>
    <col min="10245" max="10245" width="9.5" style="306" customWidth="1"/>
    <col min="10246" max="10246" width="3.25" style="306" customWidth="1"/>
    <col min="10247" max="10247" width="3.875" style="306" customWidth="1"/>
    <col min="10248" max="10248" width="5.75" style="306" customWidth="1"/>
    <col min="10249" max="10249" width="12" style="306" customWidth="1"/>
    <col min="10250" max="10250" width="16.25" style="306" customWidth="1"/>
    <col min="10251" max="10251" width="3.25" style="306" customWidth="1"/>
    <col min="10252" max="10496" width="9" style="306"/>
    <col min="10497" max="10497" width="6.125" style="306" customWidth="1"/>
    <col min="10498" max="10498" width="5.375" style="306" customWidth="1"/>
    <col min="10499" max="10499" width="10.5" style="306" customWidth="1"/>
    <col min="10500" max="10500" width="2.875" style="306" customWidth="1"/>
    <col min="10501" max="10501" width="9.5" style="306" customWidth="1"/>
    <col min="10502" max="10502" width="3.25" style="306" customWidth="1"/>
    <col min="10503" max="10503" width="3.875" style="306" customWidth="1"/>
    <col min="10504" max="10504" width="5.75" style="306" customWidth="1"/>
    <col min="10505" max="10505" width="12" style="306" customWidth="1"/>
    <col min="10506" max="10506" width="16.25" style="306" customWidth="1"/>
    <col min="10507" max="10507" width="3.25" style="306" customWidth="1"/>
    <col min="10508" max="10752" width="9" style="306"/>
    <col min="10753" max="10753" width="6.125" style="306" customWidth="1"/>
    <col min="10754" max="10754" width="5.375" style="306" customWidth="1"/>
    <col min="10755" max="10755" width="10.5" style="306" customWidth="1"/>
    <col min="10756" max="10756" width="2.875" style="306" customWidth="1"/>
    <col min="10757" max="10757" width="9.5" style="306" customWidth="1"/>
    <col min="10758" max="10758" width="3.25" style="306" customWidth="1"/>
    <col min="10759" max="10759" width="3.875" style="306" customWidth="1"/>
    <col min="10760" max="10760" width="5.75" style="306" customWidth="1"/>
    <col min="10761" max="10761" width="12" style="306" customWidth="1"/>
    <col min="10762" max="10762" width="16.25" style="306" customWidth="1"/>
    <col min="10763" max="10763" width="3.25" style="306" customWidth="1"/>
    <col min="10764" max="11008" width="9" style="306"/>
    <col min="11009" max="11009" width="6.125" style="306" customWidth="1"/>
    <col min="11010" max="11010" width="5.375" style="306" customWidth="1"/>
    <col min="11011" max="11011" width="10.5" style="306" customWidth="1"/>
    <col min="11012" max="11012" width="2.875" style="306" customWidth="1"/>
    <col min="11013" max="11013" width="9.5" style="306" customWidth="1"/>
    <col min="11014" max="11014" width="3.25" style="306" customWidth="1"/>
    <col min="11015" max="11015" width="3.875" style="306" customWidth="1"/>
    <col min="11016" max="11016" width="5.75" style="306" customWidth="1"/>
    <col min="11017" max="11017" width="12" style="306" customWidth="1"/>
    <col min="11018" max="11018" width="16.25" style="306" customWidth="1"/>
    <col min="11019" max="11019" width="3.25" style="306" customWidth="1"/>
    <col min="11020" max="11264" width="9" style="306"/>
    <col min="11265" max="11265" width="6.125" style="306" customWidth="1"/>
    <col min="11266" max="11266" width="5.375" style="306" customWidth="1"/>
    <col min="11267" max="11267" width="10.5" style="306" customWidth="1"/>
    <col min="11268" max="11268" width="2.875" style="306" customWidth="1"/>
    <col min="11269" max="11269" width="9.5" style="306" customWidth="1"/>
    <col min="11270" max="11270" width="3.25" style="306" customWidth="1"/>
    <col min="11271" max="11271" width="3.875" style="306" customWidth="1"/>
    <col min="11272" max="11272" width="5.75" style="306" customWidth="1"/>
    <col min="11273" max="11273" width="12" style="306" customWidth="1"/>
    <col min="11274" max="11274" width="16.25" style="306" customWidth="1"/>
    <col min="11275" max="11275" width="3.25" style="306" customWidth="1"/>
    <col min="11276" max="11520" width="9" style="306"/>
    <col min="11521" max="11521" width="6.125" style="306" customWidth="1"/>
    <col min="11522" max="11522" width="5.375" style="306" customWidth="1"/>
    <col min="11523" max="11523" width="10.5" style="306" customWidth="1"/>
    <col min="11524" max="11524" width="2.875" style="306" customWidth="1"/>
    <col min="11525" max="11525" width="9.5" style="306" customWidth="1"/>
    <col min="11526" max="11526" width="3.25" style="306" customWidth="1"/>
    <col min="11527" max="11527" width="3.875" style="306" customWidth="1"/>
    <col min="11528" max="11528" width="5.75" style="306" customWidth="1"/>
    <col min="11529" max="11529" width="12" style="306" customWidth="1"/>
    <col min="11530" max="11530" width="16.25" style="306" customWidth="1"/>
    <col min="11531" max="11531" width="3.25" style="306" customWidth="1"/>
    <col min="11532" max="11776" width="9" style="306"/>
    <col min="11777" max="11777" width="6.125" style="306" customWidth="1"/>
    <col min="11778" max="11778" width="5.375" style="306" customWidth="1"/>
    <col min="11779" max="11779" width="10.5" style="306" customWidth="1"/>
    <col min="11780" max="11780" width="2.875" style="306" customWidth="1"/>
    <col min="11781" max="11781" width="9.5" style="306" customWidth="1"/>
    <col min="11782" max="11782" width="3.25" style="306" customWidth="1"/>
    <col min="11783" max="11783" width="3.875" style="306" customWidth="1"/>
    <col min="11784" max="11784" width="5.75" style="306" customWidth="1"/>
    <col min="11785" max="11785" width="12" style="306" customWidth="1"/>
    <col min="11786" max="11786" width="16.25" style="306" customWidth="1"/>
    <col min="11787" max="11787" width="3.25" style="306" customWidth="1"/>
    <col min="11788" max="12032" width="9" style="306"/>
    <col min="12033" max="12033" width="6.125" style="306" customWidth="1"/>
    <col min="12034" max="12034" width="5.375" style="306" customWidth="1"/>
    <col min="12035" max="12035" width="10.5" style="306" customWidth="1"/>
    <col min="12036" max="12036" width="2.875" style="306" customWidth="1"/>
    <col min="12037" max="12037" width="9.5" style="306" customWidth="1"/>
    <col min="12038" max="12038" width="3.25" style="306" customWidth="1"/>
    <col min="12039" max="12039" width="3.875" style="306" customWidth="1"/>
    <col min="12040" max="12040" width="5.75" style="306" customWidth="1"/>
    <col min="12041" max="12041" width="12" style="306" customWidth="1"/>
    <col min="12042" max="12042" width="16.25" style="306" customWidth="1"/>
    <col min="12043" max="12043" width="3.25" style="306" customWidth="1"/>
    <col min="12044" max="12288" width="9" style="306"/>
    <col min="12289" max="12289" width="6.125" style="306" customWidth="1"/>
    <col min="12290" max="12290" width="5.375" style="306" customWidth="1"/>
    <col min="12291" max="12291" width="10.5" style="306" customWidth="1"/>
    <col min="12292" max="12292" width="2.875" style="306" customWidth="1"/>
    <col min="12293" max="12293" width="9.5" style="306" customWidth="1"/>
    <col min="12294" max="12294" width="3.25" style="306" customWidth="1"/>
    <col min="12295" max="12295" width="3.875" style="306" customWidth="1"/>
    <col min="12296" max="12296" width="5.75" style="306" customWidth="1"/>
    <col min="12297" max="12297" width="12" style="306" customWidth="1"/>
    <col min="12298" max="12298" width="16.25" style="306" customWidth="1"/>
    <col min="12299" max="12299" width="3.25" style="306" customWidth="1"/>
    <col min="12300" max="12544" width="9" style="306"/>
    <col min="12545" max="12545" width="6.125" style="306" customWidth="1"/>
    <col min="12546" max="12546" width="5.375" style="306" customWidth="1"/>
    <col min="12547" max="12547" width="10.5" style="306" customWidth="1"/>
    <col min="12548" max="12548" width="2.875" style="306" customWidth="1"/>
    <col min="12549" max="12549" width="9.5" style="306" customWidth="1"/>
    <col min="12550" max="12550" width="3.25" style="306" customWidth="1"/>
    <col min="12551" max="12551" width="3.875" style="306" customWidth="1"/>
    <col min="12552" max="12552" width="5.75" style="306" customWidth="1"/>
    <col min="12553" max="12553" width="12" style="306" customWidth="1"/>
    <col min="12554" max="12554" width="16.25" style="306" customWidth="1"/>
    <col min="12555" max="12555" width="3.25" style="306" customWidth="1"/>
    <col min="12556" max="12800" width="9" style="306"/>
    <col min="12801" max="12801" width="6.125" style="306" customWidth="1"/>
    <col min="12802" max="12802" width="5.375" style="306" customWidth="1"/>
    <col min="12803" max="12803" width="10.5" style="306" customWidth="1"/>
    <col min="12804" max="12804" width="2.875" style="306" customWidth="1"/>
    <col min="12805" max="12805" width="9.5" style="306" customWidth="1"/>
    <col min="12806" max="12806" width="3.25" style="306" customWidth="1"/>
    <col min="12807" max="12807" width="3.875" style="306" customWidth="1"/>
    <col min="12808" max="12808" width="5.75" style="306" customWidth="1"/>
    <col min="12809" max="12809" width="12" style="306" customWidth="1"/>
    <col min="12810" max="12810" width="16.25" style="306" customWidth="1"/>
    <col min="12811" max="12811" width="3.25" style="306" customWidth="1"/>
    <col min="12812" max="13056" width="9" style="306"/>
    <col min="13057" max="13057" width="6.125" style="306" customWidth="1"/>
    <col min="13058" max="13058" width="5.375" style="306" customWidth="1"/>
    <col min="13059" max="13059" width="10.5" style="306" customWidth="1"/>
    <col min="13060" max="13060" width="2.875" style="306" customWidth="1"/>
    <col min="13061" max="13061" width="9.5" style="306" customWidth="1"/>
    <col min="13062" max="13062" width="3.25" style="306" customWidth="1"/>
    <col min="13063" max="13063" width="3.875" style="306" customWidth="1"/>
    <col min="13064" max="13064" width="5.75" style="306" customWidth="1"/>
    <col min="13065" max="13065" width="12" style="306" customWidth="1"/>
    <col min="13066" max="13066" width="16.25" style="306" customWidth="1"/>
    <col min="13067" max="13067" width="3.25" style="306" customWidth="1"/>
    <col min="13068" max="13312" width="9" style="306"/>
    <col min="13313" max="13313" width="6.125" style="306" customWidth="1"/>
    <col min="13314" max="13314" width="5.375" style="306" customWidth="1"/>
    <col min="13315" max="13315" width="10.5" style="306" customWidth="1"/>
    <col min="13316" max="13316" width="2.875" style="306" customWidth="1"/>
    <col min="13317" max="13317" width="9.5" style="306" customWidth="1"/>
    <col min="13318" max="13318" width="3.25" style="306" customWidth="1"/>
    <col min="13319" max="13319" width="3.875" style="306" customWidth="1"/>
    <col min="13320" max="13320" width="5.75" style="306" customWidth="1"/>
    <col min="13321" max="13321" width="12" style="306" customWidth="1"/>
    <col min="13322" max="13322" width="16.25" style="306" customWidth="1"/>
    <col min="13323" max="13323" width="3.25" style="306" customWidth="1"/>
    <col min="13324" max="13568" width="9" style="306"/>
    <col min="13569" max="13569" width="6.125" style="306" customWidth="1"/>
    <col min="13570" max="13570" width="5.375" style="306" customWidth="1"/>
    <col min="13571" max="13571" width="10.5" style="306" customWidth="1"/>
    <col min="13572" max="13572" width="2.875" style="306" customWidth="1"/>
    <col min="13573" max="13573" width="9.5" style="306" customWidth="1"/>
    <col min="13574" max="13574" width="3.25" style="306" customWidth="1"/>
    <col min="13575" max="13575" width="3.875" style="306" customWidth="1"/>
    <col min="13576" max="13576" width="5.75" style="306" customWidth="1"/>
    <col min="13577" max="13577" width="12" style="306" customWidth="1"/>
    <col min="13578" max="13578" width="16.25" style="306" customWidth="1"/>
    <col min="13579" max="13579" width="3.25" style="306" customWidth="1"/>
    <col min="13580" max="13824" width="9" style="306"/>
    <col min="13825" max="13825" width="6.125" style="306" customWidth="1"/>
    <col min="13826" max="13826" width="5.375" style="306" customWidth="1"/>
    <col min="13827" max="13827" width="10.5" style="306" customWidth="1"/>
    <col min="13828" max="13828" width="2.875" style="306" customWidth="1"/>
    <col min="13829" max="13829" width="9.5" style="306" customWidth="1"/>
    <col min="13830" max="13830" width="3.25" style="306" customWidth="1"/>
    <col min="13831" max="13831" width="3.875" style="306" customWidth="1"/>
    <col min="13832" max="13832" width="5.75" style="306" customWidth="1"/>
    <col min="13833" max="13833" width="12" style="306" customWidth="1"/>
    <col min="13834" max="13834" width="16.25" style="306" customWidth="1"/>
    <col min="13835" max="13835" width="3.25" style="306" customWidth="1"/>
    <col min="13836" max="14080" width="9" style="306"/>
    <col min="14081" max="14081" width="6.125" style="306" customWidth="1"/>
    <col min="14082" max="14082" width="5.375" style="306" customWidth="1"/>
    <col min="14083" max="14083" width="10.5" style="306" customWidth="1"/>
    <col min="14084" max="14084" width="2.875" style="306" customWidth="1"/>
    <col min="14085" max="14085" width="9.5" style="306" customWidth="1"/>
    <col min="14086" max="14086" width="3.25" style="306" customWidth="1"/>
    <col min="14087" max="14087" width="3.875" style="306" customWidth="1"/>
    <col min="14088" max="14088" width="5.75" style="306" customWidth="1"/>
    <col min="14089" max="14089" width="12" style="306" customWidth="1"/>
    <col min="14090" max="14090" width="16.25" style="306" customWidth="1"/>
    <col min="14091" max="14091" width="3.25" style="306" customWidth="1"/>
    <col min="14092" max="14336" width="9" style="306"/>
    <col min="14337" max="14337" width="6.125" style="306" customWidth="1"/>
    <col min="14338" max="14338" width="5.375" style="306" customWidth="1"/>
    <col min="14339" max="14339" width="10.5" style="306" customWidth="1"/>
    <col min="14340" max="14340" width="2.875" style="306" customWidth="1"/>
    <col min="14341" max="14341" width="9.5" style="306" customWidth="1"/>
    <col min="14342" max="14342" width="3.25" style="306" customWidth="1"/>
    <col min="14343" max="14343" width="3.875" style="306" customWidth="1"/>
    <col min="14344" max="14344" width="5.75" style="306" customWidth="1"/>
    <col min="14345" max="14345" width="12" style="306" customWidth="1"/>
    <col min="14346" max="14346" width="16.25" style="306" customWidth="1"/>
    <col min="14347" max="14347" width="3.25" style="306" customWidth="1"/>
    <col min="14348" max="14592" width="9" style="306"/>
    <col min="14593" max="14593" width="6.125" style="306" customWidth="1"/>
    <col min="14594" max="14594" width="5.375" style="306" customWidth="1"/>
    <col min="14595" max="14595" width="10.5" style="306" customWidth="1"/>
    <col min="14596" max="14596" width="2.875" style="306" customWidth="1"/>
    <col min="14597" max="14597" width="9.5" style="306" customWidth="1"/>
    <col min="14598" max="14598" width="3.25" style="306" customWidth="1"/>
    <col min="14599" max="14599" width="3.875" style="306" customWidth="1"/>
    <col min="14600" max="14600" width="5.75" style="306" customWidth="1"/>
    <col min="14601" max="14601" width="12" style="306" customWidth="1"/>
    <col min="14602" max="14602" width="16.25" style="306" customWidth="1"/>
    <col min="14603" max="14603" width="3.25" style="306" customWidth="1"/>
    <col min="14604" max="14848" width="9" style="306"/>
    <col min="14849" max="14849" width="6.125" style="306" customWidth="1"/>
    <col min="14850" max="14850" width="5.375" style="306" customWidth="1"/>
    <col min="14851" max="14851" width="10.5" style="306" customWidth="1"/>
    <col min="14852" max="14852" width="2.875" style="306" customWidth="1"/>
    <col min="14853" max="14853" width="9.5" style="306" customWidth="1"/>
    <col min="14854" max="14854" width="3.25" style="306" customWidth="1"/>
    <col min="14855" max="14855" width="3.875" style="306" customWidth="1"/>
    <col min="14856" max="14856" width="5.75" style="306" customWidth="1"/>
    <col min="14857" max="14857" width="12" style="306" customWidth="1"/>
    <col min="14858" max="14858" width="16.25" style="306" customWidth="1"/>
    <col min="14859" max="14859" width="3.25" style="306" customWidth="1"/>
    <col min="14860" max="15104" width="9" style="306"/>
    <col min="15105" max="15105" width="6.125" style="306" customWidth="1"/>
    <col min="15106" max="15106" width="5.375" style="306" customWidth="1"/>
    <col min="15107" max="15107" width="10.5" style="306" customWidth="1"/>
    <col min="15108" max="15108" width="2.875" style="306" customWidth="1"/>
    <col min="15109" max="15109" width="9.5" style="306" customWidth="1"/>
    <col min="15110" max="15110" width="3.25" style="306" customWidth="1"/>
    <col min="15111" max="15111" width="3.875" style="306" customWidth="1"/>
    <col min="15112" max="15112" width="5.75" style="306" customWidth="1"/>
    <col min="15113" max="15113" width="12" style="306" customWidth="1"/>
    <col min="15114" max="15114" width="16.25" style="306" customWidth="1"/>
    <col min="15115" max="15115" width="3.25" style="306" customWidth="1"/>
    <col min="15116" max="15360" width="9" style="306"/>
    <col min="15361" max="15361" width="6.125" style="306" customWidth="1"/>
    <col min="15362" max="15362" width="5.375" style="306" customWidth="1"/>
    <col min="15363" max="15363" width="10.5" style="306" customWidth="1"/>
    <col min="15364" max="15364" width="2.875" style="306" customWidth="1"/>
    <col min="15365" max="15365" width="9.5" style="306" customWidth="1"/>
    <col min="15366" max="15366" width="3.25" style="306" customWidth="1"/>
    <col min="15367" max="15367" width="3.875" style="306" customWidth="1"/>
    <col min="15368" max="15368" width="5.75" style="306" customWidth="1"/>
    <col min="15369" max="15369" width="12" style="306" customWidth="1"/>
    <col min="15370" max="15370" width="16.25" style="306" customWidth="1"/>
    <col min="15371" max="15371" width="3.25" style="306" customWidth="1"/>
    <col min="15372" max="15616" width="9" style="306"/>
    <col min="15617" max="15617" width="6.125" style="306" customWidth="1"/>
    <col min="15618" max="15618" width="5.375" style="306" customWidth="1"/>
    <col min="15619" max="15619" width="10.5" style="306" customWidth="1"/>
    <col min="15620" max="15620" width="2.875" style="306" customWidth="1"/>
    <col min="15621" max="15621" width="9.5" style="306" customWidth="1"/>
    <col min="15622" max="15622" width="3.25" style="306" customWidth="1"/>
    <col min="15623" max="15623" width="3.875" style="306" customWidth="1"/>
    <col min="15624" max="15624" width="5.75" style="306" customWidth="1"/>
    <col min="15625" max="15625" width="12" style="306" customWidth="1"/>
    <col min="15626" max="15626" width="16.25" style="306" customWidth="1"/>
    <col min="15627" max="15627" width="3.25" style="306" customWidth="1"/>
    <col min="15628" max="15872" width="9" style="306"/>
    <col min="15873" max="15873" width="6.125" style="306" customWidth="1"/>
    <col min="15874" max="15874" width="5.375" style="306" customWidth="1"/>
    <col min="15875" max="15875" width="10.5" style="306" customWidth="1"/>
    <col min="15876" max="15876" width="2.875" style="306" customWidth="1"/>
    <col min="15877" max="15877" width="9.5" style="306" customWidth="1"/>
    <col min="15878" max="15878" width="3.25" style="306" customWidth="1"/>
    <col min="15879" max="15879" width="3.875" style="306" customWidth="1"/>
    <col min="15880" max="15880" width="5.75" style="306" customWidth="1"/>
    <col min="15881" max="15881" width="12" style="306" customWidth="1"/>
    <col min="15882" max="15882" width="16.25" style="306" customWidth="1"/>
    <col min="15883" max="15883" width="3.25" style="306" customWidth="1"/>
    <col min="15884" max="16128" width="9" style="306"/>
    <col min="16129" max="16129" width="6.125" style="306" customWidth="1"/>
    <col min="16130" max="16130" width="5.375" style="306" customWidth="1"/>
    <col min="16131" max="16131" width="10.5" style="306" customWidth="1"/>
    <col min="16132" max="16132" width="2.875" style="306" customWidth="1"/>
    <col min="16133" max="16133" width="9.5" style="306" customWidth="1"/>
    <col min="16134" max="16134" width="3.25" style="306" customWidth="1"/>
    <col min="16135" max="16135" width="3.875" style="306" customWidth="1"/>
    <col min="16136" max="16136" width="5.75" style="306" customWidth="1"/>
    <col min="16137" max="16137" width="12" style="306" customWidth="1"/>
    <col min="16138" max="16138" width="16.25" style="306" customWidth="1"/>
    <col min="16139" max="16139" width="3.25" style="306" customWidth="1"/>
    <col min="16140" max="16384" width="9" style="306"/>
  </cols>
  <sheetData>
    <row r="1" spans="1:17" ht="15">
      <c r="A1" s="48"/>
      <c r="B1" s="61" t="s">
        <v>82</v>
      </c>
      <c r="C1" s="72"/>
      <c r="D1" s="48"/>
      <c r="E1" s="48"/>
      <c r="F1" s="48"/>
      <c r="G1" s="48"/>
      <c r="H1" s="48"/>
      <c r="I1" s="48"/>
      <c r="J1" s="48"/>
      <c r="K1" s="48"/>
      <c r="L1" s="48"/>
      <c r="M1" s="95"/>
      <c r="N1" s="52"/>
      <c r="O1" s="52"/>
      <c r="P1" s="52"/>
      <c r="Q1" s="52"/>
    </row>
    <row r="2" spans="1:17" ht="9" customHeight="1">
      <c r="A2" s="48"/>
      <c r="B2" s="61"/>
      <c r="C2" s="72"/>
      <c r="D2" s="48"/>
      <c r="E2" s="48"/>
      <c r="F2" s="48"/>
      <c r="G2" s="48"/>
      <c r="H2" s="48"/>
      <c r="I2" s="48"/>
      <c r="J2" s="48"/>
      <c r="K2" s="48"/>
      <c r="L2" s="48"/>
      <c r="M2" s="53"/>
      <c r="N2" s="54"/>
      <c r="O2" s="54"/>
      <c r="P2" s="54"/>
      <c r="Q2" s="54"/>
    </row>
    <row r="3" spans="1:17" ht="11.25" customHeight="1">
      <c r="A3" s="48"/>
      <c r="B3" s="1095" t="s">
        <v>83</v>
      </c>
      <c r="C3" s="1095"/>
      <c r="D3" s="1095"/>
      <c r="E3" s="1095"/>
      <c r="F3" s="1095"/>
      <c r="G3" s="1095"/>
      <c r="H3" s="1095"/>
      <c r="I3" s="1095"/>
      <c r="J3" s="1095"/>
      <c r="K3" s="1095"/>
      <c r="L3" s="1096"/>
    </row>
    <row r="4" spans="1:17" ht="11.25" customHeight="1">
      <c r="A4" s="48"/>
      <c r="B4" s="1095"/>
      <c r="C4" s="1095"/>
      <c r="D4" s="1095"/>
      <c r="E4" s="1095"/>
      <c r="F4" s="1095"/>
      <c r="G4" s="1095"/>
      <c r="H4" s="1095"/>
      <c r="I4" s="1095"/>
      <c r="J4" s="1095"/>
      <c r="K4" s="1095"/>
      <c r="L4" s="1096"/>
    </row>
    <row r="5" spans="1:17" s="307" customFormat="1" ht="14.25">
      <c r="A5" s="176"/>
      <c r="B5" s="176"/>
      <c r="C5" s="176"/>
      <c r="D5" s="176"/>
      <c r="E5" s="176"/>
      <c r="F5" s="176"/>
      <c r="G5" s="176"/>
      <c r="H5" s="176"/>
      <c r="I5" s="176"/>
      <c r="J5" s="176"/>
      <c r="K5" s="176"/>
      <c r="L5" s="176"/>
    </row>
    <row r="6" spans="1:17" s="307" customFormat="1" ht="14.25">
      <c r="A6" s="176"/>
      <c r="B6" s="176"/>
      <c r="C6" s="176"/>
      <c r="D6" s="176"/>
      <c r="E6" s="176"/>
      <c r="F6" s="176"/>
      <c r="G6" s="176"/>
      <c r="H6" s="176"/>
      <c r="I6" s="176"/>
      <c r="J6" s="1097" t="s">
        <v>215</v>
      </c>
      <c r="K6" s="1097"/>
      <c r="L6" s="176"/>
    </row>
    <row r="7" spans="1:17" s="307" customFormat="1" ht="9" customHeight="1">
      <c r="A7" s="176"/>
      <c r="B7" s="176"/>
      <c r="C7" s="176"/>
      <c r="D7" s="176"/>
      <c r="E7" s="176"/>
      <c r="F7" s="176"/>
      <c r="G7" s="176"/>
      <c r="H7" s="176"/>
      <c r="I7" s="176"/>
      <c r="J7" s="176"/>
      <c r="K7" s="176"/>
      <c r="L7" s="176"/>
    </row>
    <row r="8" spans="1:17" s="307" customFormat="1" ht="12" customHeight="1">
      <c r="A8" s="176"/>
      <c r="B8" s="1098" t="str">
        <f>基本情報入力!C9&amp;CHAR(10)&amp;基本情報入力!C10</f>
        <v xml:space="preserve">
</v>
      </c>
      <c r="C8" s="1098"/>
      <c r="D8" s="1099"/>
      <c r="E8" s="176"/>
      <c r="F8" s="176"/>
      <c r="G8" s="176"/>
      <c r="H8" s="176"/>
      <c r="I8" s="176"/>
      <c r="J8" s="176"/>
      <c r="K8" s="176"/>
      <c r="L8" s="176"/>
    </row>
    <row r="9" spans="1:17" s="307" customFormat="1" ht="12" customHeight="1">
      <c r="A9" s="176"/>
      <c r="B9" s="1098"/>
      <c r="C9" s="1098"/>
      <c r="D9" s="1099"/>
      <c r="E9" s="176" t="s">
        <v>2</v>
      </c>
      <c r="F9" s="176"/>
      <c r="G9" s="176"/>
      <c r="H9" s="176"/>
      <c r="I9" s="176"/>
      <c r="J9" s="176"/>
      <c r="K9" s="176"/>
      <c r="L9" s="176"/>
    </row>
    <row r="10" spans="1:17" s="307" customFormat="1" ht="14.25">
      <c r="A10" s="176"/>
      <c r="B10" s="176"/>
      <c r="C10" s="176"/>
      <c r="D10" s="176"/>
      <c r="E10" s="176"/>
      <c r="F10" s="176"/>
      <c r="G10" s="176"/>
      <c r="H10" s="176"/>
      <c r="I10" s="176"/>
      <c r="J10" s="176"/>
      <c r="K10" s="176"/>
      <c r="L10" s="176"/>
    </row>
    <row r="11" spans="1:17" s="307" customFormat="1" ht="14.25">
      <c r="A11" s="176"/>
      <c r="B11" s="176"/>
      <c r="C11" s="176"/>
      <c r="D11" s="176"/>
      <c r="E11" s="176"/>
      <c r="F11" s="176"/>
      <c r="G11" s="176"/>
      <c r="H11" s="176"/>
      <c r="I11" s="176"/>
      <c r="J11" s="176"/>
      <c r="K11" s="176"/>
      <c r="L11" s="176"/>
    </row>
    <row r="12" spans="1:17" s="307" customFormat="1" ht="19.5" customHeight="1">
      <c r="A12" s="176"/>
      <c r="B12" s="176"/>
      <c r="C12" s="176"/>
      <c r="D12" s="176"/>
      <c r="E12" s="176"/>
      <c r="F12" s="176"/>
      <c r="G12" s="176"/>
      <c r="H12" s="61"/>
      <c r="I12" s="65" t="s">
        <v>216</v>
      </c>
      <c r="J12" s="1100">
        <f>基本情報入力!C11</f>
        <v>0</v>
      </c>
      <c r="K12" s="1100"/>
      <c r="L12" s="1100"/>
    </row>
    <row r="13" spans="1:17" s="307" customFormat="1" ht="19.5" customHeight="1">
      <c r="A13" s="176"/>
      <c r="B13" s="176"/>
      <c r="C13" s="176"/>
      <c r="D13" s="176"/>
      <c r="E13" s="176"/>
      <c r="F13" s="1093" t="s">
        <v>217</v>
      </c>
      <c r="G13" s="1093"/>
      <c r="H13" s="61"/>
      <c r="I13" s="65"/>
      <c r="J13" s="1100"/>
      <c r="K13" s="1100"/>
      <c r="L13" s="1100"/>
    </row>
    <row r="14" spans="1:17" s="307" customFormat="1" ht="33.75" customHeight="1">
      <c r="A14" s="176"/>
      <c r="B14" s="176"/>
      <c r="C14" s="176"/>
      <c r="D14" s="176"/>
      <c r="E14" s="176"/>
      <c r="F14" s="1093"/>
      <c r="G14" s="1093"/>
      <c r="H14" s="61"/>
      <c r="I14" s="65" t="s">
        <v>218</v>
      </c>
      <c r="J14" s="1101">
        <f>基本情報入力!C12</f>
        <v>0</v>
      </c>
      <c r="K14" s="1101"/>
      <c r="L14" s="1101"/>
    </row>
    <row r="15" spans="1:17" s="307" customFormat="1" ht="12" customHeight="1">
      <c r="A15" s="176"/>
      <c r="B15" s="176"/>
      <c r="C15" s="176"/>
      <c r="D15" s="176"/>
      <c r="E15" s="176"/>
      <c r="F15" s="176"/>
      <c r="G15" s="176"/>
      <c r="H15" s="1093" t="s">
        <v>219</v>
      </c>
      <c r="I15" s="1093"/>
      <c r="J15" s="1094" t="s">
        <v>220</v>
      </c>
      <c r="K15" s="1094"/>
      <c r="L15" s="1094"/>
    </row>
    <row r="16" spans="1:17" s="307" customFormat="1" ht="14.25">
      <c r="A16" s="176"/>
      <c r="B16" s="176"/>
      <c r="C16" s="176"/>
      <c r="D16" s="176"/>
      <c r="E16" s="176"/>
      <c r="F16" s="176"/>
      <c r="G16" s="176"/>
      <c r="H16" s="176"/>
      <c r="I16" s="176"/>
      <c r="J16" s="176"/>
      <c r="K16" s="176"/>
      <c r="L16" s="176"/>
    </row>
    <row r="17" spans="1:12" s="307" customFormat="1" ht="14.25">
      <c r="A17" s="176"/>
      <c r="B17" s="176" t="s">
        <v>84</v>
      </c>
      <c r="C17" s="176"/>
      <c r="D17" s="176"/>
      <c r="E17" s="176"/>
      <c r="F17" s="176"/>
      <c r="G17" s="176"/>
      <c r="H17" s="176"/>
      <c r="I17" s="176"/>
      <c r="J17" s="176"/>
      <c r="K17" s="176"/>
      <c r="L17" s="176"/>
    </row>
    <row r="18" spans="1:12" s="307" customFormat="1" ht="14.25">
      <c r="A18" s="176"/>
      <c r="B18" s="176"/>
      <c r="C18" s="176"/>
      <c r="D18" s="176"/>
      <c r="E18" s="176"/>
      <c r="F18" s="176"/>
      <c r="G18" s="176"/>
      <c r="H18" s="176"/>
      <c r="I18" s="176"/>
      <c r="J18" s="176"/>
      <c r="K18" s="176"/>
      <c r="L18" s="176"/>
    </row>
    <row r="19" spans="1:12" s="307" customFormat="1" ht="14.25">
      <c r="A19" s="176"/>
      <c r="B19" s="1109" t="s">
        <v>85</v>
      </c>
      <c r="C19" s="1109"/>
      <c r="D19" s="1109"/>
      <c r="E19" s="1109"/>
      <c r="F19" s="1109"/>
      <c r="G19" s="1109"/>
      <c r="H19" s="1109"/>
      <c r="I19" s="1109"/>
      <c r="J19" s="1109"/>
      <c r="K19" s="1109"/>
      <c r="L19" s="1109"/>
    </row>
    <row r="20" spans="1:12" s="307" customFormat="1" ht="14.25">
      <c r="A20" s="176"/>
      <c r="B20" s="176"/>
      <c r="C20" s="176"/>
      <c r="D20" s="176"/>
      <c r="E20" s="176"/>
      <c r="F20" s="176"/>
      <c r="G20" s="176"/>
      <c r="H20" s="176"/>
      <c r="I20" s="176"/>
      <c r="J20" s="176"/>
      <c r="K20" s="176"/>
      <c r="L20" s="176"/>
    </row>
    <row r="21" spans="1:12" s="307" customFormat="1" ht="12.75" customHeight="1">
      <c r="A21" s="176"/>
      <c r="B21" s="176"/>
      <c r="C21" s="1110" t="s">
        <v>86</v>
      </c>
      <c r="D21" s="1110"/>
      <c r="E21" s="176" t="s">
        <v>90</v>
      </c>
      <c r="F21" s="1102">
        <v>0</v>
      </c>
      <c r="G21" s="1103"/>
      <c r="H21" s="1104"/>
      <c r="I21" s="176"/>
      <c r="J21" s="176"/>
      <c r="K21" s="176"/>
      <c r="L21" s="176"/>
    </row>
    <row r="22" spans="1:12" s="307" customFormat="1" ht="14.25">
      <c r="A22" s="176"/>
      <c r="B22" s="176"/>
      <c r="C22" s="176"/>
      <c r="D22" s="176"/>
      <c r="E22" s="176"/>
      <c r="F22" s="176"/>
      <c r="G22" s="176"/>
      <c r="H22" s="176"/>
      <c r="I22" s="176"/>
      <c r="J22" s="176"/>
      <c r="K22" s="176"/>
      <c r="L22" s="176"/>
    </row>
    <row r="23" spans="1:12" s="307" customFormat="1" ht="14.25">
      <c r="A23" s="176"/>
      <c r="B23" s="176"/>
      <c r="C23" s="176"/>
      <c r="D23" s="176"/>
      <c r="E23" s="1105">
        <f>ROUNDDOWN(F21*10/110,0)</f>
        <v>0</v>
      </c>
      <c r="F23" s="1105"/>
      <c r="G23" s="1105"/>
      <c r="H23" s="1105"/>
      <c r="I23" s="1105"/>
      <c r="J23" s="1105"/>
      <c r="K23" s="1106"/>
      <c r="L23" s="1106"/>
    </row>
    <row r="24" spans="1:12" s="307" customFormat="1" ht="6.75" customHeight="1">
      <c r="A24" s="176"/>
      <c r="B24" s="176"/>
      <c r="C24" s="176"/>
      <c r="D24" s="176"/>
      <c r="E24" s="1107"/>
      <c r="F24" s="1107"/>
      <c r="G24" s="1107"/>
      <c r="H24" s="1107"/>
      <c r="I24" s="1107"/>
      <c r="J24" s="1107"/>
      <c r="K24" s="1108"/>
      <c r="L24" s="1108"/>
    </row>
    <row r="25" spans="1:12" s="307" customFormat="1" ht="14.25">
      <c r="A25" s="176"/>
      <c r="B25" s="176"/>
      <c r="C25" s="176"/>
      <c r="D25" s="176"/>
      <c r="E25" s="1107"/>
      <c r="F25" s="1107"/>
      <c r="G25" s="1107"/>
      <c r="H25" s="1107"/>
      <c r="I25" s="1107"/>
      <c r="J25" s="1107"/>
      <c r="K25" s="1108"/>
      <c r="L25" s="1108"/>
    </row>
    <row r="26" spans="1:12" s="307" customFormat="1" ht="14.25">
      <c r="A26" s="176"/>
      <c r="B26" s="176"/>
      <c r="C26" s="176" t="s">
        <v>491</v>
      </c>
      <c r="D26" s="176"/>
      <c r="E26" s="1111">
        <f>基本情報入力!C8</f>
        <v>0</v>
      </c>
      <c r="F26" s="1111"/>
      <c r="G26" s="1111"/>
      <c r="H26" s="1111"/>
      <c r="I26" s="176"/>
      <c r="J26" s="176"/>
      <c r="K26" s="176"/>
      <c r="L26" s="176"/>
    </row>
    <row r="27" spans="1:12" s="307" customFormat="1" ht="6.75" customHeight="1">
      <c r="A27" s="176"/>
      <c r="B27" s="176"/>
      <c r="C27" s="176"/>
      <c r="D27" s="176"/>
      <c r="E27" s="176"/>
      <c r="F27" s="176"/>
      <c r="G27" s="176"/>
      <c r="H27" s="176"/>
      <c r="I27" s="176"/>
      <c r="J27" s="176"/>
      <c r="K27" s="176"/>
      <c r="L27" s="176"/>
    </row>
    <row r="28" spans="1:12" s="307" customFormat="1" ht="14.25">
      <c r="A28" s="176"/>
      <c r="B28" s="176"/>
      <c r="C28" s="176"/>
      <c r="D28" s="176"/>
      <c r="E28" s="176"/>
      <c r="F28" s="176"/>
      <c r="G28" s="176"/>
      <c r="H28" s="176"/>
      <c r="I28" s="176"/>
      <c r="J28" s="176"/>
      <c r="K28" s="176"/>
      <c r="L28" s="176"/>
    </row>
    <row r="29" spans="1:12" s="307" customFormat="1" ht="14.25">
      <c r="A29" s="176"/>
      <c r="B29" s="176"/>
      <c r="C29" s="176" t="s">
        <v>492</v>
      </c>
      <c r="D29" s="176"/>
      <c r="E29" s="1111">
        <f>基本情報入力!C13</f>
        <v>0</v>
      </c>
      <c r="F29" s="1111"/>
      <c r="G29" s="1111"/>
      <c r="H29" s="1111"/>
      <c r="I29" s="1111"/>
      <c r="J29" s="1111"/>
      <c r="K29" s="1111"/>
      <c r="L29" s="1111"/>
    </row>
    <row r="30" spans="1:12" s="307" customFormat="1" ht="6.75" customHeight="1">
      <c r="A30" s="176"/>
      <c r="B30" s="176"/>
      <c r="C30" s="176"/>
      <c r="D30" s="176"/>
      <c r="E30" s="308"/>
      <c r="F30" s="308"/>
      <c r="G30" s="308"/>
      <c r="H30" s="308"/>
      <c r="I30" s="308"/>
      <c r="J30" s="308"/>
      <c r="K30" s="308"/>
      <c r="L30" s="308"/>
    </row>
    <row r="31" spans="1:12" s="307" customFormat="1" ht="14.25">
      <c r="A31" s="176"/>
      <c r="B31" s="176"/>
      <c r="C31" s="176"/>
      <c r="D31" s="176"/>
      <c r="E31" s="176"/>
      <c r="F31" s="176"/>
      <c r="G31" s="176"/>
      <c r="H31" s="176"/>
      <c r="I31" s="176"/>
      <c r="J31" s="176"/>
      <c r="K31" s="176"/>
      <c r="L31" s="176"/>
    </row>
    <row r="32" spans="1:12" s="307" customFormat="1" ht="12" customHeight="1">
      <c r="A32" s="176"/>
      <c r="B32" s="176"/>
      <c r="C32" s="176" t="s">
        <v>87</v>
      </c>
      <c r="D32" s="176"/>
      <c r="E32" s="176" t="s">
        <v>90</v>
      </c>
      <c r="F32" s="1112">
        <v>0</v>
      </c>
      <c r="G32" s="1113"/>
      <c r="H32" s="1114"/>
      <c r="I32" s="176"/>
      <c r="J32" s="176"/>
      <c r="K32" s="176"/>
      <c r="L32" s="176"/>
    </row>
    <row r="33" spans="1:12" s="307" customFormat="1" ht="6.75" customHeight="1">
      <c r="A33" s="176"/>
      <c r="B33" s="176"/>
      <c r="C33" s="176"/>
      <c r="D33" s="176"/>
      <c r="E33" s="176"/>
      <c r="F33" s="176"/>
      <c r="G33" s="176"/>
      <c r="H33" s="176"/>
      <c r="I33" s="176"/>
      <c r="J33" s="176"/>
      <c r="K33" s="176"/>
      <c r="L33" s="176"/>
    </row>
    <row r="34" spans="1:12" s="307" customFormat="1" ht="14.25">
      <c r="A34" s="176"/>
      <c r="B34" s="176"/>
      <c r="C34" s="176"/>
      <c r="D34" s="176"/>
      <c r="E34" s="1105">
        <f>ROUNDDOWN(F32*10/110,0)</f>
        <v>0</v>
      </c>
      <c r="F34" s="1105"/>
      <c r="G34" s="1105"/>
      <c r="H34" s="1105"/>
      <c r="I34" s="1105"/>
      <c r="J34" s="1105"/>
      <c r="K34" s="1106"/>
      <c r="L34" s="1106"/>
    </row>
    <row r="35" spans="1:12" s="307" customFormat="1" ht="15">
      <c r="A35" s="176"/>
      <c r="B35" s="176"/>
      <c r="C35" s="176"/>
      <c r="D35" s="176"/>
      <c r="E35" s="309"/>
      <c r="F35" s="309"/>
      <c r="G35" s="309"/>
      <c r="H35" s="309"/>
      <c r="I35" s="309"/>
      <c r="J35" s="309"/>
      <c r="K35" s="49"/>
      <c r="L35" s="49"/>
    </row>
    <row r="36" spans="1:12" s="307" customFormat="1" ht="14.25">
      <c r="A36" s="176"/>
      <c r="B36" s="176"/>
      <c r="C36" s="176"/>
      <c r="D36" s="176"/>
      <c r="E36" s="310"/>
      <c r="F36" s="310"/>
      <c r="G36" s="310"/>
      <c r="H36" s="310"/>
      <c r="I36" s="310"/>
      <c r="J36" s="310"/>
      <c r="K36" s="310"/>
      <c r="L36" s="176"/>
    </row>
    <row r="37" spans="1:12" s="307" customFormat="1" ht="15">
      <c r="A37" s="176"/>
      <c r="B37" s="176"/>
      <c r="C37" s="176" t="s">
        <v>88</v>
      </c>
      <c r="D37" s="176"/>
      <c r="E37" s="176" t="s">
        <v>90</v>
      </c>
      <c r="F37" s="1102">
        <v>0</v>
      </c>
      <c r="G37" s="1103"/>
      <c r="H37" s="1104"/>
      <c r="I37" s="176"/>
      <c r="J37" s="176"/>
      <c r="K37" s="176"/>
      <c r="L37" s="176"/>
    </row>
    <row r="38" spans="1:12" s="307" customFormat="1" ht="6.75" customHeight="1">
      <c r="A38" s="176"/>
      <c r="B38" s="176"/>
      <c r="C38" s="176"/>
      <c r="D38" s="176"/>
      <c r="E38" s="176"/>
      <c r="F38" s="176"/>
      <c r="G38" s="176"/>
      <c r="H38" s="176"/>
      <c r="I38" s="176"/>
      <c r="J38" s="176"/>
      <c r="K38" s="176"/>
      <c r="L38" s="176"/>
    </row>
    <row r="39" spans="1:12" s="307" customFormat="1" ht="14.25">
      <c r="A39" s="176"/>
      <c r="B39" s="176"/>
      <c r="C39" s="176"/>
      <c r="D39" s="176"/>
      <c r="E39" s="1105">
        <f>ROUNDDOWN(F37*10/110,0)</f>
        <v>0</v>
      </c>
      <c r="F39" s="1105"/>
      <c r="G39" s="1105"/>
      <c r="H39" s="1105"/>
      <c r="I39" s="1105"/>
      <c r="J39" s="1105"/>
      <c r="K39" s="1106"/>
      <c r="L39" s="1106"/>
    </row>
    <row r="40" spans="1:12" s="307" customFormat="1" ht="14.25">
      <c r="A40" s="176"/>
      <c r="B40" s="176"/>
      <c r="C40" s="176"/>
      <c r="D40" s="176"/>
      <c r="E40" s="176"/>
      <c r="F40" s="176"/>
      <c r="G40" s="176"/>
      <c r="H40" s="176"/>
      <c r="I40" s="176"/>
      <c r="J40" s="176"/>
      <c r="K40" s="176"/>
      <c r="L40" s="176"/>
    </row>
    <row r="41" spans="1:12" s="307" customFormat="1" ht="14.25">
      <c r="A41" s="176"/>
      <c r="B41" s="176"/>
      <c r="C41" s="176"/>
      <c r="D41" s="176"/>
      <c r="E41" s="176"/>
      <c r="F41" s="176"/>
      <c r="G41" s="176"/>
      <c r="H41" s="176"/>
      <c r="I41" s="176"/>
      <c r="J41" s="176"/>
      <c r="K41" s="176"/>
      <c r="L41" s="176"/>
    </row>
    <row r="42" spans="1:12" s="307" customFormat="1" ht="15">
      <c r="A42" s="176"/>
      <c r="B42" s="176"/>
      <c r="C42" s="176" t="s">
        <v>89</v>
      </c>
      <c r="D42" s="176"/>
      <c r="E42" s="176" t="s">
        <v>90</v>
      </c>
      <c r="F42" s="1102">
        <v>0</v>
      </c>
      <c r="G42" s="1103"/>
      <c r="H42" s="1104"/>
      <c r="I42" s="176"/>
      <c r="J42" s="176"/>
      <c r="K42" s="176"/>
      <c r="L42" s="176"/>
    </row>
    <row r="43" spans="1:12" s="307" customFormat="1" ht="6.75" customHeight="1">
      <c r="A43" s="176"/>
      <c r="B43" s="176"/>
      <c r="C43" s="176"/>
      <c r="D43" s="176"/>
      <c r="E43" s="176"/>
      <c r="F43" s="176"/>
      <c r="G43" s="176"/>
      <c r="H43" s="176"/>
      <c r="I43" s="176"/>
      <c r="J43" s="176"/>
      <c r="K43" s="176"/>
      <c r="L43" s="176"/>
    </row>
    <row r="44" spans="1:12" s="307" customFormat="1" ht="14.25">
      <c r="A44" s="176"/>
      <c r="B44" s="176"/>
      <c r="C44" s="176"/>
      <c r="D44" s="176"/>
      <c r="E44" s="1105">
        <f>ROUNDDOWN(F42*10/110,0)</f>
        <v>0</v>
      </c>
      <c r="F44" s="1105"/>
      <c r="G44" s="1105"/>
      <c r="H44" s="1105"/>
      <c r="I44" s="1105"/>
      <c r="J44" s="1105"/>
      <c r="K44" s="1106"/>
      <c r="L44" s="1106"/>
    </row>
    <row r="45" spans="1:12" s="307" customFormat="1" ht="14.25"/>
    <row r="46" spans="1:12" s="307" customFormat="1" ht="84.75" customHeight="1"/>
    <row r="47" spans="1:12" s="307" customFormat="1" ht="14.25"/>
    <row r="48" spans="1:12" s="307" customFormat="1" ht="14.25"/>
    <row r="49" s="307" customFormat="1" ht="14.25"/>
    <row r="50" s="307" customFormat="1" ht="14.25"/>
    <row r="51" s="307" customFormat="1" ht="14.25"/>
    <row r="52" s="307" customFormat="1" ht="14.25"/>
    <row r="53" s="307" customFormat="1" ht="14.25"/>
    <row r="54" s="307" customFormat="1" ht="14.25"/>
    <row r="55" s="307" customFormat="1" ht="14.25"/>
    <row r="56" s="307" customFormat="1" ht="14.25"/>
    <row r="57" s="307" customFormat="1" ht="14.25"/>
    <row r="58" s="307" customFormat="1" ht="14.25"/>
    <row r="59" s="307" customFormat="1" ht="14.25"/>
    <row r="60" s="307" customFormat="1" ht="14.25"/>
    <row r="61" s="307" customFormat="1" ht="14.25"/>
    <row r="62" s="307" customFormat="1" ht="14.25"/>
    <row r="63" s="307" customFormat="1" ht="14.25"/>
    <row r="64" s="307" customFormat="1" ht="14.25"/>
    <row r="65" s="307" customFormat="1" ht="14.25"/>
    <row r="66" s="307" customFormat="1" ht="14.25"/>
    <row r="67" s="307" customFormat="1" ht="14.25"/>
    <row r="68" s="307" customFormat="1" ht="14.25"/>
    <row r="69" s="307" customFormat="1" ht="14.25"/>
    <row r="70" s="307" customFormat="1" ht="14.25"/>
    <row r="71" s="307" customFormat="1" ht="14.25"/>
    <row r="72" s="307" customFormat="1" ht="14.25"/>
    <row r="73" s="307" customFormat="1" ht="14.25"/>
    <row r="74" s="307" customFormat="1" ht="14.25"/>
    <row r="75" s="307" customFormat="1" ht="14.25"/>
    <row r="76" s="307" customFormat="1" ht="14.25"/>
    <row r="77" s="307" customFormat="1" ht="14.25"/>
    <row r="78" s="307" customFormat="1" ht="14.25"/>
  </sheetData>
  <protectedRanges>
    <protectedRange sqref="E41" name="範囲4"/>
    <protectedRange sqref="E36" name="範囲3"/>
    <protectedRange sqref="E25" name="範囲2"/>
    <protectedRange sqref="I6:J6" name="範囲1"/>
  </protectedRanges>
  <mergeCells count="22">
    <mergeCell ref="F42:H42"/>
    <mergeCell ref="E44:L44"/>
    <mergeCell ref="E24:L24"/>
    <mergeCell ref="E25:L25"/>
    <mergeCell ref="B19:L19"/>
    <mergeCell ref="C21:D21"/>
    <mergeCell ref="F21:H21"/>
    <mergeCell ref="E23:L23"/>
    <mergeCell ref="E29:L29"/>
    <mergeCell ref="F32:H32"/>
    <mergeCell ref="E34:L34"/>
    <mergeCell ref="F37:H37"/>
    <mergeCell ref="E39:L39"/>
    <mergeCell ref="E26:H26"/>
    <mergeCell ref="H15:I15"/>
    <mergeCell ref="J15:L15"/>
    <mergeCell ref="B3:L4"/>
    <mergeCell ref="J6:K6"/>
    <mergeCell ref="B8:D9"/>
    <mergeCell ref="J12:L13"/>
    <mergeCell ref="F13:G14"/>
    <mergeCell ref="J14:L14"/>
  </mergeCells>
  <phoneticPr fontId="1"/>
  <dataValidations count="1">
    <dataValidation imeMode="off" allowBlank="1" showInputMessage="1" prompt="日付は入力不要です。" sqref="J6:K6" xr:uid="{00000000-0002-0000-16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theme="3" tint="0.39997558519241921"/>
    <pageSetUpPr fitToPage="1"/>
  </sheetPr>
  <dimension ref="A1:K53"/>
  <sheetViews>
    <sheetView showGridLines="0" view="pageBreakPreview" zoomScale="70" zoomScaleNormal="100" zoomScaleSheetLayoutView="70" workbookViewId="0">
      <selection activeCell="A6" sqref="A6"/>
    </sheetView>
  </sheetViews>
  <sheetFormatPr defaultRowHeight="14.25"/>
  <cols>
    <col min="1" max="1" width="8.625" style="170" customWidth="1"/>
    <col min="2" max="5" width="19.625" style="170" customWidth="1"/>
    <col min="6" max="6" width="2.125" style="170" customWidth="1"/>
    <col min="7" max="256" width="9" style="170"/>
    <col min="257" max="257" width="7.5" style="170" customWidth="1"/>
    <col min="258" max="258" width="17.375" style="170" customWidth="1"/>
    <col min="259" max="261" width="18.125" style="170" customWidth="1"/>
    <col min="262" max="512" width="9" style="170"/>
    <col min="513" max="513" width="7.5" style="170" customWidth="1"/>
    <col min="514" max="514" width="17.375" style="170" customWidth="1"/>
    <col min="515" max="517" width="18.125" style="170" customWidth="1"/>
    <col min="518" max="768" width="9" style="170"/>
    <col min="769" max="769" width="7.5" style="170" customWidth="1"/>
    <col min="770" max="770" width="17.375" style="170" customWidth="1"/>
    <col min="771" max="773" width="18.125" style="170" customWidth="1"/>
    <col min="774" max="1024" width="9" style="170"/>
    <col min="1025" max="1025" width="7.5" style="170" customWidth="1"/>
    <col min="1026" max="1026" width="17.375" style="170" customWidth="1"/>
    <col min="1027" max="1029" width="18.125" style="170" customWidth="1"/>
    <col min="1030" max="1280" width="9" style="170"/>
    <col min="1281" max="1281" width="7.5" style="170" customWidth="1"/>
    <col min="1282" max="1282" width="17.375" style="170" customWidth="1"/>
    <col min="1283" max="1285" width="18.125" style="170" customWidth="1"/>
    <col min="1286" max="1536" width="9" style="170"/>
    <col min="1537" max="1537" width="7.5" style="170" customWidth="1"/>
    <col min="1538" max="1538" width="17.375" style="170" customWidth="1"/>
    <col min="1539" max="1541" width="18.125" style="170" customWidth="1"/>
    <col min="1542" max="1792" width="9" style="170"/>
    <col min="1793" max="1793" width="7.5" style="170" customWidth="1"/>
    <col min="1794" max="1794" width="17.375" style="170" customWidth="1"/>
    <col min="1795" max="1797" width="18.125" style="170" customWidth="1"/>
    <col min="1798" max="2048" width="9" style="170"/>
    <col min="2049" max="2049" width="7.5" style="170" customWidth="1"/>
    <col min="2050" max="2050" width="17.375" style="170" customWidth="1"/>
    <col min="2051" max="2053" width="18.125" style="170" customWidth="1"/>
    <col min="2054" max="2304" width="9" style="170"/>
    <col min="2305" max="2305" width="7.5" style="170" customWidth="1"/>
    <col min="2306" max="2306" width="17.375" style="170" customWidth="1"/>
    <col min="2307" max="2309" width="18.125" style="170" customWidth="1"/>
    <col min="2310" max="2560" width="9" style="170"/>
    <col min="2561" max="2561" width="7.5" style="170" customWidth="1"/>
    <col min="2562" max="2562" width="17.375" style="170" customWidth="1"/>
    <col min="2563" max="2565" width="18.125" style="170" customWidth="1"/>
    <col min="2566" max="2816" width="9" style="170"/>
    <col min="2817" max="2817" width="7.5" style="170" customWidth="1"/>
    <col min="2818" max="2818" width="17.375" style="170" customWidth="1"/>
    <col min="2819" max="2821" width="18.125" style="170" customWidth="1"/>
    <col min="2822" max="3072" width="9" style="170"/>
    <col min="3073" max="3073" width="7.5" style="170" customWidth="1"/>
    <col min="3074" max="3074" width="17.375" style="170" customWidth="1"/>
    <col min="3075" max="3077" width="18.125" style="170" customWidth="1"/>
    <col min="3078" max="3328" width="9" style="170"/>
    <col min="3329" max="3329" width="7.5" style="170" customWidth="1"/>
    <col min="3330" max="3330" width="17.375" style="170" customWidth="1"/>
    <col min="3331" max="3333" width="18.125" style="170" customWidth="1"/>
    <col min="3334" max="3584" width="9" style="170"/>
    <col min="3585" max="3585" width="7.5" style="170" customWidth="1"/>
    <col min="3586" max="3586" width="17.375" style="170" customWidth="1"/>
    <col min="3587" max="3589" width="18.125" style="170" customWidth="1"/>
    <col min="3590" max="3840" width="9" style="170"/>
    <col min="3841" max="3841" width="7.5" style="170" customWidth="1"/>
    <col min="3842" max="3842" width="17.375" style="170" customWidth="1"/>
    <col min="3843" max="3845" width="18.125" style="170" customWidth="1"/>
    <col min="3846" max="4096" width="9" style="170"/>
    <col min="4097" max="4097" width="7.5" style="170" customWidth="1"/>
    <col min="4098" max="4098" width="17.375" style="170" customWidth="1"/>
    <col min="4099" max="4101" width="18.125" style="170" customWidth="1"/>
    <col min="4102" max="4352" width="9" style="170"/>
    <col min="4353" max="4353" width="7.5" style="170" customWidth="1"/>
    <col min="4354" max="4354" width="17.375" style="170" customWidth="1"/>
    <col min="4355" max="4357" width="18.125" style="170" customWidth="1"/>
    <col min="4358" max="4608" width="9" style="170"/>
    <col min="4609" max="4609" width="7.5" style="170" customWidth="1"/>
    <col min="4610" max="4610" width="17.375" style="170" customWidth="1"/>
    <col min="4611" max="4613" width="18.125" style="170" customWidth="1"/>
    <col min="4614" max="4864" width="9" style="170"/>
    <col min="4865" max="4865" width="7.5" style="170" customWidth="1"/>
    <col min="4866" max="4866" width="17.375" style="170" customWidth="1"/>
    <col min="4867" max="4869" width="18.125" style="170" customWidth="1"/>
    <col min="4870" max="5120" width="9" style="170"/>
    <col min="5121" max="5121" width="7.5" style="170" customWidth="1"/>
    <col min="5122" max="5122" width="17.375" style="170" customWidth="1"/>
    <col min="5123" max="5125" width="18.125" style="170" customWidth="1"/>
    <col min="5126" max="5376" width="9" style="170"/>
    <col min="5377" max="5377" width="7.5" style="170" customWidth="1"/>
    <col min="5378" max="5378" width="17.375" style="170" customWidth="1"/>
    <col min="5379" max="5381" width="18.125" style="170" customWidth="1"/>
    <col min="5382" max="5632" width="9" style="170"/>
    <col min="5633" max="5633" width="7.5" style="170" customWidth="1"/>
    <col min="5634" max="5634" width="17.375" style="170" customWidth="1"/>
    <col min="5635" max="5637" width="18.125" style="170" customWidth="1"/>
    <col min="5638" max="5888" width="9" style="170"/>
    <col min="5889" max="5889" width="7.5" style="170" customWidth="1"/>
    <col min="5890" max="5890" width="17.375" style="170" customWidth="1"/>
    <col min="5891" max="5893" width="18.125" style="170" customWidth="1"/>
    <col min="5894" max="6144" width="9" style="170"/>
    <col min="6145" max="6145" width="7.5" style="170" customWidth="1"/>
    <col min="6146" max="6146" width="17.375" style="170" customWidth="1"/>
    <col min="6147" max="6149" width="18.125" style="170" customWidth="1"/>
    <col min="6150" max="6400" width="9" style="170"/>
    <col min="6401" max="6401" width="7.5" style="170" customWidth="1"/>
    <col min="6402" max="6402" width="17.375" style="170" customWidth="1"/>
    <col min="6403" max="6405" width="18.125" style="170" customWidth="1"/>
    <col min="6406" max="6656" width="9" style="170"/>
    <col min="6657" max="6657" width="7.5" style="170" customWidth="1"/>
    <col min="6658" max="6658" width="17.375" style="170" customWidth="1"/>
    <col min="6659" max="6661" width="18.125" style="170" customWidth="1"/>
    <col min="6662" max="6912" width="9" style="170"/>
    <col min="6913" max="6913" width="7.5" style="170" customWidth="1"/>
    <col min="6914" max="6914" width="17.375" style="170" customWidth="1"/>
    <col min="6915" max="6917" width="18.125" style="170" customWidth="1"/>
    <col min="6918" max="7168" width="9" style="170"/>
    <col min="7169" max="7169" width="7.5" style="170" customWidth="1"/>
    <col min="7170" max="7170" width="17.375" style="170" customWidth="1"/>
    <col min="7171" max="7173" width="18.125" style="170" customWidth="1"/>
    <col min="7174" max="7424" width="9" style="170"/>
    <col min="7425" max="7425" width="7.5" style="170" customWidth="1"/>
    <col min="7426" max="7426" width="17.375" style="170" customWidth="1"/>
    <col min="7427" max="7429" width="18.125" style="170" customWidth="1"/>
    <col min="7430" max="7680" width="9" style="170"/>
    <col min="7681" max="7681" width="7.5" style="170" customWidth="1"/>
    <col min="7682" max="7682" width="17.375" style="170" customWidth="1"/>
    <col min="7683" max="7685" width="18.125" style="170" customWidth="1"/>
    <col min="7686" max="7936" width="9" style="170"/>
    <col min="7937" max="7937" width="7.5" style="170" customWidth="1"/>
    <col min="7938" max="7938" width="17.375" style="170" customWidth="1"/>
    <col min="7939" max="7941" width="18.125" style="170" customWidth="1"/>
    <col min="7942" max="8192" width="9" style="170"/>
    <col min="8193" max="8193" width="7.5" style="170" customWidth="1"/>
    <col min="8194" max="8194" width="17.375" style="170" customWidth="1"/>
    <col min="8195" max="8197" width="18.125" style="170" customWidth="1"/>
    <col min="8198" max="8448" width="9" style="170"/>
    <col min="8449" max="8449" width="7.5" style="170" customWidth="1"/>
    <col min="8450" max="8450" width="17.375" style="170" customWidth="1"/>
    <col min="8451" max="8453" width="18.125" style="170" customWidth="1"/>
    <col min="8454" max="8704" width="9" style="170"/>
    <col min="8705" max="8705" width="7.5" style="170" customWidth="1"/>
    <col min="8706" max="8706" width="17.375" style="170" customWidth="1"/>
    <col min="8707" max="8709" width="18.125" style="170" customWidth="1"/>
    <col min="8710" max="8960" width="9" style="170"/>
    <col min="8961" max="8961" width="7.5" style="170" customWidth="1"/>
    <col min="8962" max="8962" width="17.375" style="170" customWidth="1"/>
    <col min="8963" max="8965" width="18.125" style="170" customWidth="1"/>
    <col min="8966" max="9216" width="9" style="170"/>
    <col min="9217" max="9217" width="7.5" style="170" customWidth="1"/>
    <col min="9218" max="9218" width="17.375" style="170" customWidth="1"/>
    <col min="9219" max="9221" width="18.125" style="170" customWidth="1"/>
    <col min="9222" max="9472" width="9" style="170"/>
    <col min="9473" max="9473" width="7.5" style="170" customWidth="1"/>
    <col min="9474" max="9474" width="17.375" style="170" customWidth="1"/>
    <col min="9475" max="9477" width="18.125" style="170" customWidth="1"/>
    <col min="9478" max="9728" width="9" style="170"/>
    <col min="9729" max="9729" width="7.5" style="170" customWidth="1"/>
    <col min="9730" max="9730" width="17.375" style="170" customWidth="1"/>
    <col min="9731" max="9733" width="18.125" style="170" customWidth="1"/>
    <col min="9734" max="9984" width="9" style="170"/>
    <col min="9985" max="9985" width="7.5" style="170" customWidth="1"/>
    <col min="9986" max="9986" width="17.375" style="170" customWidth="1"/>
    <col min="9987" max="9989" width="18.125" style="170" customWidth="1"/>
    <col min="9990" max="10240" width="9" style="170"/>
    <col min="10241" max="10241" width="7.5" style="170" customWidth="1"/>
    <col min="10242" max="10242" width="17.375" style="170" customWidth="1"/>
    <col min="10243" max="10245" width="18.125" style="170" customWidth="1"/>
    <col min="10246" max="10496" width="9" style="170"/>
    <col min="10497" max="10497" width="7.5" style="170" customWidth="1"/>
    <col min="10498" max="10498" width="17.375" style="170" customWidth="1"/>
    <col min="10499" max="10501" width="18.125" style="170" customWidth="1"/>
    <col min="10502" max="10752" width="9" style="170"/>
    <col min="10753" max="10753" width="7.5" style="170" customWidth="1"/>
    <col min="10754" max="10754" width="17.375" style="170" customWidth="1"/>
    <col min="10755" max="10757" width="18.125" style="170" customWidth="1"/>
    <col min="10758" max="11008" width="9" style="170"/>
    <col min="11009" max="11009" width="7.5" style="170" customWidth="1"/>
    <col min="11010" max="11010" width="17.375" style="170" customWidth="1"/>
    <col min="11011" max="11013" width="18.125" style="170" customWidth="1"/>
    <col min="11014" max="11264" width="9" style="170"/>
    <col min="11265" max="11265" width="7.5" style="170" customWidth="1"/>
    <col min="11266" max="11266" width="17.375" style="170" customWidth="1"/>
    <col min="11267" max="11269" width="18.125" style="170" customWidth="1"/>
    <col min="11270" max="11520" width="9" style="170"/>
    <col min="11521" max="11521" width="7.5" style="170" customWidth="1"/>
    <col min="11522" max="11522" width="17.375" style="170" customWidth="1"/>
    <col min="11523" max="11525" width="18.125" style="170" customWidth="1"/>
    <col min="11526" max="11776" width="9" style="170"/>
    <col min="11777" max="11777" width="7.5" style="170" customWidth="1"/>
    <col min="11778" max="11778" width="17.375" style="170" customWidth="1"/>
    <col min="11779" max="11781" width="18.125" style="170" customWidth="1"/>
    <col min="11782" max="12032" width="9" style="170"/>
    <col min="12033" max="12033" width="7.5" style="170" customWidth="1"/>
    <col min="12034" max="12034" width="17.375" style="170" customWidth="1"/>
    <col min="12035" max="12037" width="18.125" style="170" customWidth="1"/>
    <col min="12038" max="12288" width="9" style="170"/>
    <col min="12289" max="12289" width="7.5" style="170" customWidth="1"/>
    <col min="12290" max="12290" width="17.375" style="170" customWidth="1"/>
    <col min="12291" max="12293" width="18.125" style="170" customWidth="1"/>
    <col min="12294" max="12544" width="9" style="170"/>
    <col min="12545" max="12545" width="7.5" style="170" customWidth="1"/>
    <col min="12546" max="12546" width="17.375" style="170" customWidth="1"/>
    <col min="12547" max="12549" width="18.125" style="170" customWidth="1"/>
    <col min="12550" max="12800" width="9" style="170"/>
    <col min="12801" max="12801" width="7.5" style="170" customWidth="1"/>
    <col min="12802" max="12802" width="17.375" style="170" customWidth="1"/>
    <col min="12803" max="12805" width="18.125" style="170" customWidth="1"/>
    <col min="12806" max="13056" width="9" style="170"/>
    <col min="13057" max="13057" width="7.5" style="170" customWidth="1"/>
    <col min="13058" max="13058" width="17.375" style="170" customWidth="1"/>
    <col min="13059" max="13061" width="18.125" style="170" customWidth="1"/>
    <col min="13062" max="13312" width="9" style="170"/>
    <col min="13313" max="13313" width="7.5" style="170" customWidth="1"/>
    <col min="13314" max="13314" width="17.375" style="170" customWidth="1"/>
    <col min="13315" max="13317" width="18.125" style="170" customWidth="1"/>
    <col min="13318" max="13568" width="9" style="170"/>
    <col min="13569" max="13569" width="7.5" style="170" customWidth="1"/>
    <col min="13570" max="13570" width="17.375" style="170" customWidth="1"/>
    <col min="13571" max="13573" width="18.125" style="170" customWidth="1"/>
    <col min="13574" max="13824" width="9" style="170"/>
    <col min="13825" max="13825" width="7.5" style="170" customWidth="1"/>
    <col min="13826" max="13826" width="17.375" style="170" customWidth="1"/>
    <col min="13827" max="13829" width="18.125" style="170" customWidth="1"/>
    <col min="13830" max="14080" width="9" style="170"/>
    <col min="14081" max="14081" width="7.5" style="170" customWidth="1"/>
    <col min="14082" max="14082" width="17.375" style="170" customWidth="1"/>
    <col min="14083" max="14085" width="18.125" style="170" customWidth="1"/>
    <col min="14086" max="14336" width="9" style="170"/>
    <col min="14337" max="14337" width="7.5" style="170" customWidth="1"/>
    <col min="14338" max="14338" width="17.375" style="170" customWidth="1"/>
    <col min="14339" max="14341" width="18.125" style="170" customWidth="1"/>
    <col min="14342" max="14592" width="9" style="170"/>
    <col min="14593" max="14593" width="7.5" style="170" customWidth="1"/>
    <col min="14594" max="14594" width="17.375" style="170" customWidth="1"/>
    <col min="14595" max="14597" width="18.125" style="170" customWidth="1"/>
    <col min="14598" max="14848" width="9" style="170"/>
    <col min="14849" max="14849" width="7.5" style="170" customWidth="1"/>
    <col min="14850" max="14850" width="17.375" style="170" customWidth="1"/>
    <col min="14851" max="14853" width="18.125" style="170" customWidth="1"/>
    <col min="14854" max="15104" width="9" style="170"/>
    <col min="15105" max="15105" width="7.5" style="170" customWidth="1"/>
    <col min="15106" max="15106" width="17.375" style="170" customWidth="1"/>
    <col min="15107" max="15109" width="18.125" style="170" customWidth="1"/>
    <col min="15110" max="15360" width="9" style="170"/>
    <col min="15361" max="15361" width="7.5" style="170" customWidth="1"/>
    <col min="15362" max="15362" width="17.375" style="170" customWidth="1"/>
    <col min="15363" max="15365" width="18.125" style="170" customWidth="1"/>
    <col min="15366" max="15616" width="9" style="170"/>
    <col min="15617" max="15617" width="7.5" style="170" customWidth="1"/>
    <col min="15618" max="15618" width="17.375" style="170" customWidth="1"/>
    <col min="15619" max="15621" width="18.125" style="170" customWidth="1"/>
    <col min="15622" max="15872" width="9" style="170"/>
    <col min="15873" max="15873" width="7.5" style="170" customWidth="1"/>
    <col min="15874" max="15874" width="17.375" style="170" customWidth="1"/>
    <col min="15875" max="15877" width="18.125" style="170" customWidth="1"/>
    <col min="15878" max="16128" width="9" style="170"/>
    <col min="16129" max="16129" width="7.5" style="170" customWidth="1"/>
    <col min="16130" max="16130" width="17.375" style="170" customWidth="1"/>
    <col min="16131" max="16133" width="18.125" style="170" customWidth="1"/>
    <col min="16134" max="16384" width="9" style="170"/>
  </cols>
  <sheetData>
    <row r="1" spans="1:11" ht="15">
      <c r="A1" s="170" t="s">
        <v>91</v>
      </c>
      <c r="G1" s="95"/>
      <c r="H1" s="52"/>
      <c r="I1" s="52"/>
      <c r="J1" s="52"/>
      <c r="K1" s="52"/>
    </row>
    <row r="2" spans="1:11" ht="20.25" customHeight="1">
      <c r="A2" s="1119" t="s">
        <v>92</v>
      </c>
      <c r="B2" s="1119"/>
      <c r="C2" s="1119"/>
      <c r="D2" s="1119"/>
      <c r="E2" s="1119"/>
      <c r="G2" s="53"/>
      <c r="H2" s="54"/>
      <c r="I2" s="54"/>
      <c r="J2" s="54"/>
      <c r="K2" s="54"/>
    </row>
    <row r="3" spans="1:11" ht="21">
      <c r="A3" s="311"/>
      <c r="B3" s="311"/>
      <c r="C3" s="311"/>
      <c r="D3" s="311"/>
      <c r="E3" s="276" t="s">
        <v>93</v>
      </c>
      <c r="G3" s="53"/>
      <c r="H3" s="54"/>
      <c r="I3" s="54"/>
      <c r="J3" s="54"/>
      <c r="K3" s="54"/>
    </row>
    <row r="4" spans="1:11" ht="20.100000000000001" customHeight="1">
      <c r="A4" s="1120" t="s">
        <v>94</v>
      </c>
      <c r="B4" s="1121" t="s">
        <v>95</v>
      </c>
      <c r="C4" s="690" t="s">
        <v>96</v>
      </c>
      <c r="D4" s="1122"/>
      <c r="E4" s="1123"/>
    </row>
    <row r="5" spans="1:11" ht="20.100000000000001" customHeight="1">
      <c r="A5" s="1083"/>
      <c r="B5" s="1081"/>
      <c r="C5" s="312" t="s">
        <v>97</v>
      </c>
      <c r="D5" s="313" t="s">
        <v>98</v>
      </c>
      <c r="E5" s="314" t="s">
        <v>99</v>
      </c>
    </row>
    <row r="6" spans="1:11" ht="40.5" customHeight="1">
      <c r="A6" s="263"/>
      <c r="B6" s="315"/>
      <c r="C6" s="207"/>
      <c r="D6" s="283"/>
      <c r="E6" s="316">
        <f>$C6+$D6</f>
        <v>0</v>
      </c>
    </row>
    <row r="7" spans="1:11" ht="40.5" customHeight="1">
      <c r="A7" s="269"/>
      <c r="B7" s="315"/>
      <c r="C7" s="287"/>
      <c r="D7" s="317"/>
      <c r="E7" s="316">
        <f t="shared" ref="E7:E18" si="0">$C7+$D7</f>
        <v>0</v>
      </c>
    </row>
    <row r="8" spans="1:11" ht="40.5" customHeight="1">
      <c r="A8" s="269"/>
      <c r="B8" s="315"/>
      <c r="C8" s="287"/>
      <c r="D8" s="317"/>
      <c r="E8" s="316">
        <f t="shared" si="0"/>
        <v>0</v>
      </c>
    </row>
    <row r="9" spans="1:11" ht="40.5" customHeight="1">
      <c r="A9" s="271"/>
      <c r="B9" s="318"/>
      <c r="C9" s="207"/>
      <c r="D9" s="283"/>
      <c r="E9" s="316">
        <f t="shared" si="0"/>
        <v>0</v>
      </c>
    </row>
    <row r="10" spans="1:11" ht="40.5" customHeight="1">
      <c r="A10" s="269"/>
      <c r="B10" s="318"/>
      <c r="C10" s="287"/>
      <c r="D10" s="317"/>
      <c r="E10" s="316">
        <f t="shared" si="0"/>
        <v>0</v>
      </c>
    </row>
    <row r="11" spans="1:11" ht="40.5" customHeight="1">
      <c r="A11" s="269"/>
      <c r="B11" s="318"/>
      <c r="C11" s="287"/>
      <c r="D11" s="317"/>
      <c r="E11" s="316">
        <f t="shared" si="0"/>
        <v>0</v>
      </c>
    </row>
    <row r="12" spans="1:11" ht="40.5" customHeight="1">
      <c r="A12" s="271"/>
      <c r="B12" s="318"/>
      <c r="C12" s="207"/>
      <c r="D12" s="283"/>
      <c r="E12" s="316">
        <f t="shared" si="0"/>
        <v>0</v>
      </c>
    </row>
    <row r="13" spans="1:11" ht="40.5" customHeight="1">
      <c r="A13" s="269"/>
      <c r="B13" s="318"/>
      <c r="C13" s="287"/>
      <c r="D13" s="317"/>
      <c r="E13" s="316">
        <f t="shared" si="0"/>
        <v>0</v>
      </c>
    </row>
    <row r="14" spans="1:11" ht="40.5" customHeight="1">
      <c r="A14" s="269"/>
      <c r="B14" s="318"/>
      <c r="C14" s="287"/>
      <c r="D14" s="317"/>
      <c r="E14" s="316">
        <f t="shared" si="0"/>
        <v>0</v>
      </c>
    </row>
    <row r="15" spans="1:11" ht="40.5" customHeight="1">
      <c r="A15" s="271"/>
      <c r="B15" s="318"/>
      <c r="C15" s="207"/>
      <c r="D15" s="283"/>
      <c r="E15" s="316">
        <f t="shared" si="0"/>
        <v>0</v>
      </c>
    </row>
    <row r="16" spans="1:11" ht="40.5" customHeight="1">
      <c r="A16" s="269"/>
      <c r="B16" s="318"/>
      <c r="C16" s="287"/>
      <c r="D16" s="317"/>
      <c r="E16" s="316">
        <f t="shared" si="0"/>
        <v>0</v>
      </c>
    </row>
    <row r="17" spans="1:5" ht="40.5" customHeight="1">
      <c r="A17" s="319"/>
      <c r="B17" s="320"/>
      <c r="C17" s="321"/>
      <c r="D17" s="322"/>
      <c r="E17" s="316">
        <f t="shared" si="0"/>
        <v>0</v>
      </c>
    </row>
    <row r="18" spans="1:5" ht="40.5" customHeight="1">
      <c r="A18" s="323"/>
      <c r="B18" s="324"/>
      <c r="C18" s="325"/>
      <c r="D18" s="326"/>
      <c r="E18" s="316">
        <f t="shared" si="0"/>
        <v>0</v>
      </c>
    </row>
    <row r="19" spans="1:5" ht="40.5" customHeight="1">
      <c r="A19" s="1117" t="s">
        <v>99</v>
      </c>
      <c r="B19" s="1118"/>
      <c r="C19" s="327">
        <f>SUM(C6:C18)</f>
        <v>0</v>
      </c>
      <c r="D19" s="328">
        <f>SUM($D6:$D18)</f>
        <v>0</v>
      </c>
      <c r="E19" s="329">
        <f>C19+D19</f>
        <v>0</v>
      </c>
    </row>
    <row r="20" spans="1:5" ht="40.5" customHeight="1">
      <c r="A20" s="1117" t="s">
        <v>100</v>
      </c>
      <c r="B20" s="1118"/>
      <c r="C20" s="330">
        <f>ROUNDDOWN($C$19*10/110,0)</f>
        <v>0</v>
      </c>
      <c r="D20" s="331">
        <f>ROUNDDOWN($D$19*10/110,0)</f>
        <v>0</v>
      </c>
      <c r="E20" s="329">
        <f>C20+D20</f>
        <v>0</v>
      </c>
    </row>
    <row r="21" spans="1:5" ht="20.25" customHeight="1">
      <c r="A21" s="1077" t="s">
        <v>101</v>
      </c>
      <c r="B21" s="1124"/>
      <c r="C21" s="1115">
        <f>$E$19</f>
        <v>0</v>
      </c>
      <c r="D21" s="1115"/>
      <c r="E21" s="1116"/>
    </row>
    <row r="22" spans="1:5" ht="20.25" customHeight="1">
      <c r="A22" s="1125"/>
      <c r="B22" s="1126"/>
      <c r="C22" s="1127">
        <f>$E$20</f>
        <v>0</v>
      </c>
      <c r="D22" s="1127"/>
      <c r="E22" s="1128"/>
    </row>
    <row r="23" spans="1:5" ht="12" customHeight="1">
      <c r="A23" s="292"/>
      <c r="B23" s="332"/>
      <c r="C23" s="294"/>
      <c r="D23" s="333"/>
      <c r="E23" s="295"/>
    </row>
    <row r="24" spans="1:5" ht="13.5" customHeight="1">
      <c r="B24" s="332"/>
      <c r="C24" s="296"/>
      <c r="D24" s="295"/>
      <c r="E24" s="295"/>
    </row>
    <row r="25" spans="1:5" ht="12" customHeight="1">
      <c r="A25" s="292"/>
      <c r="B25" s="332"/>
      <c r="C25" s="294"/>
      <c r="D25" s="333"/>
      <c r="E25" s="295"/>
    </row>
    <row r="26" spans="1:5" ht="12" customHeight="1">
      <c r="A26" s="292"/>
      <c r="B26" s="332"/>
      <c r="C26" s="294"/>
      <c r="D26" s="333"/>
      <c r="E26" s="295"/>
    </row>
    <row r="27" spans="1:5" ht="13.5" customHeight="1">
      <c r="B27" s="332"/>
      <c r="C27" s="296"/>
      <c r="D27" s="295"/>
      <c r="E27" s="295"/>
    </row>
    <row r="28" spans="1:5" ht="12" customHeight="1">
      <c r="A28" s="292"/>
      <c r="B28" s="332"/>
      <c r="C28" s="294"/>
      <c r="D28" s="333"/>
      <c r="E28" s="295"/>
    </row>
    <row r="29" spans="1:5" ht="12" customHeight="1">
      <c r="A29" s="292"/>
      <c r="B29" s="332"/>
      <c r="C29" s="294"/>
      <c r="D29" s="333"/>
      <c r="E29" s="295"/>
    </row>
    <row r="30" spans="1:5" ht="13.5" customHeight="1">
      <c r="B30" s="332"/>
      <c r="C30" s="296"/>
      <c r="D30" s="295"/>
      <c r="E30" s="295"/>
    </row>
    <row r="31" spans="1:5" ht="12" customHeight="1">
      <c r="A31" s="292"/>
      <c r="B31" s="332"/>
      <c r="C31" s="294"/>
      <c r="D31" s="333"/>
      <c r="E31" s="295"/>
    </row>
    <row r="32" spans="1:5" ht="12" customHeight="1">
      <c r="A32" s="292"/>
      <c r="B32" s="332"/>
      <c r="C32" s="294"/>
      <c r="D32" s="333"/>
      <c r="E32" s="295"/>
    </row>
    <row r="33" spans="1:5" ht="13.5" customHeight="1">
      <c r="B33" s="332"/>
      <c r="C33" s="296"/>
      <c r="D33" s="295"/>
      <c r="E33" s="295"/>
    </row>
    <row r="34" spans="1:5" ht="12" customHeight="1">
      <c r="A34" s="292"/>
      <c r="B34" s="332"/>
      <c r="C34" s="294"/>
      <c r="D34" s="333"/>
      <c r="E34" s="295"/>
    </row>
    <row r="35" spans="1:5" ht="12" customHeight="1">
      <c r="A35" s="292"/>
      <c r="B35" s="332"/>
      <c r="C35" s="294"/>
      <c r="D35" s="333"/>
      <c r="E35" s="295"/>
    </row>
    <row r="36" spans="1:5" ht="13.5" customHeight="1">
      <c r="B36" s="332"/>
      <c r="C36" s="296"/>
      <c r="D36" s="295"/>
      <c r="E36" s="295"/>
    </row>
    <row r="37" spans="1:5" ht="12" customHeight="1">
      <c r="A37" s="292"/>
      <c r="B37" s="332"/>
      <c r="C37" s="294"/>
      <c r="D37" s="333"/>
      <c r="E37" s="295"/>
    </row>
    <row r="38" spans="1:5" ht="12" customHeight="1">
      <c r="A38" s="292"/>
      <c r="B38" s="332"/>
      <c r="C38" s="294"/>
      <c r="D38" s="333"/>
      <c r="E38" s="295"/>
    </row>
    <row r="39" spans="1:5" ht="13.5" customHeight="1">
      <c r="B39" s="332"/>
      <c r="C39" s="296"/>
      <c r="D39" s="295"/>
      <c r="E39" s="295"/>
    </row>
    <row r="40" spans="1:5" ht="12" customHeight="1">
      <c r="A40" s="292"/>
      <c r="B40" s="332"/>
      <c r="C40" s="294"/>
      <c r="D40" s="333"/>
      <c r="E40" s="295"/>
    </row>
    <row r="41" spans="1:5" ht="12" customHeight="1">
      <c r="A41" s="292"/>
      <c r="B41" s="332"/>
      <c r="C41" s="294"/>
      <c r="D41" s="333"/>
      <c r="E41" s="295"/>
    </row>
    <row r="42" spans="1:5" ht="13.5" customHeight="1">
      <c r="B42" s="332"/>
      <c r="C42" s="296"/>
      <c r="D42" s="295"/>
      <c r="E42" s="295"/>
    </row>
    <row r="43" spans="1:5" ht="12" customHeight="1">
      <c r="A43" s="292"/>
      <c r="B43" s="332"/>
      <c r="C43" s="294"/>
      <c r="D43" s="333"/>
      <c r="E43" s="295"/>
    </row>
    <row r="44" spans="1:5" ht="12" customHeight="1">
      <c r="A44" s="292"/>
      <c r="B44" s="332"/>
      <c r="C44" s="294"/>
      <c r="D44" s="333"/>
      <c r="E44" s="295"/>
    </row>
    <row r="45" spans="1:5" ht="12.75" customHeight="1">
      <c r="C45" s="296"/>
      <c r="D45" s="295"/>
      <c r="E45" s="295"/>
    </row>
    <row r="46" spans="1:5" ht="12" customHeight="1">
      <c r="C46" s="294"/>
      <c r="D46" s="333"/>
      <c r="E46" s="295"/>
    </row>
    <row r="47" spans="1:5" ht="12" customHeight="1">
      <c r="C47" s="294"/>
      <c r="D47" s="333"/>
      <c r="E47" s="295"/>
    </row>
    <row r="48" spans="1:5" ht="12.75" customHeight="1">
      <c r="C48" s="296"/>
      <c r="D48" s="295"/>
      <c r="E48" s="295"/>
    </row>
    <row r="49" spans="3:5" ht="18" customHeight="1">
      <c r="C49" s="294"/>
      <c r="D49" s="333"/>
      <c r="E49" s="295"/>
    </row>
    <row r="50" spans="3:5" ht="21" customHeight="1">
      <c r="C50" s="294"/>
      <c r="D50" s="333"/>
      <c r="E50" s="295"/>
    </row>
    <row r="51" spans="3:5" ht="18" customHeight="1">
      <c r="C51" s="334"/>
      <c r="D51" s="334"/>
      <c r="E51" s="334"/>
    </row>
    <row r="52" spans="3:5" ht="18" customHeight="1">
      <c r="C52" s="334"/>
      <c r="D52" s="334"/>
      <c r="E52" s="334"/>
    </row>
    <row r="53" spans="3:5" ht="18" customHeight="1">
      <c r="C53" s="334"/>
      <c r="D53" s="334"/>
      <c r="E53" s="334"/>
    </row>
  </sheetData>
  <mergeCells count="9">
    <mergeCell ref="C21:E21"/>
    <mergeCell ref="A19:B19"/>
    <mergeCell ref="A20:B20"/>
    <mergeCell ref="A2:E2"/>
    <mergeCell ref="A4:A5"/>
    <mergeCell ref="B4:B5"/>
    <mergeCell ref="C4:E4"/>
    <mergeCell ref="A21:B22"/>
    <mergeCell ref="C22:E22"/>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A1:J55"/>
  <sheetViews>
    <sheetView showGridLines="0" view="pageBreakPreview" zoomScale="70" zoomScaleNormal="100" zoomScaleSheetLayoutView="70" workbookViewId="0">
      <selection activeCell="I10" sqref="I10"/>
    </sheetView>
  </sheetViews>
  <sheetFormatPr defaultColWidth="8" defaultRowHeight="15"/>
  <cols>
    <col min="1" max="1" width="6.125" style="49" customWidth="1"/>
    <col min="2" max="3" width="4" style="49" customWidth="1"/>
    <col min="4" max="4" width="8" style="49"/>
    <col min="5" max="5" width="10.25" style="49" customWidth="1"/>
    <col min="6" max="6" width="4.625" style="49" customWidth="1"/>
    <col min="7" max="7" width="5" style="49" bestFit="1" customWidth="1"/>
    <col min="8" max="8" width="11.25" style="49" customWidth="1"/>
    <col min="9" max="9" width="17.75" style="49" customWidth="1"/>
    <col min="10" max="10" width="5.875" style="49" customWidth="1"/>
    <col min="11" max="16384" width="8" style="49"/>
  </cols>
  <sheetData>
    <row r="1" spans="1:10">
      <c r="A1" s="48" t="s">
        <v>438</v>
      </c>
      <c r="B1" s="48"/>
      <c r="C1" s="48"/>
      <c r="G1" s="1170"/>
      <c r="H1" s="1171"/>
      <c r="I1" s="1171"/>
      <c r="J1" s="1172"/>
    </row>
    <row r="2" spans="1:10">
      <c r="A2" s="48"/>
      <c r="B2" s="48"/>
      <c r="C2" s="48"/>
      <c r="G2" s="1173"/>
      <c r="H2" s="1096"/>
      <c r="I2" s="1096"/>
      <c r="J2" s="1174"/>
    </row>
    <row r="3" spans="1:10">
      <c r="A3" s="48"/>
      <c r="B3" s="48"/>
      <c r="C3" s="48"/>
      <c r="G3" s="1173"/>
      <c r="H3" s="1096"/>
      <c r="I3" s="1096"/>
      <c r="J3" s="1174"/>
    </row>
    <row r="4" spans="1:10">
      <c r="G4" s="1173"/>
      <c r="H4" s="1096"/>
      <c r="I4" s="1096"/>
      <c r="J4" s="1174"/>
    </row>
    <row r="5" spans="1:10">
      <c r="G5" s="1173"/>
      <c r="H5" s="1096"/>
      <c r="I5" s="1096"/>
      <c r="J5" s="1174"/>
    </row>
    <row r="6" spans="1:10">
      <c r="A6" s="1163" t="s">
        <v>0</v>
      </c>
      <c r="B6" s="1139"/>
      <c r="C6" s="1140"/>
      <c r="D6" s="1178">
        <f>基本情報入力!C7</f>
        <v>0</v>
      </c>
      <c r="E6" s="1179"/>
      <c r="F6" s="1180"/>
      <c r="G6" s="1173"/>
      <c r="H6" s="1096"/>
      <c r="I6" s="1096"/>
      <c r="J6" s="1174"/>
    </row>
    <row r="7" spans="1:10">
      <c r="A7" s="1184" t="s">
        <v>1</v>
      </c>
      <c r="B7" s="1185"/>
      <c r="C7" s="1186"/>
      <c r="D7" s="1181"/>
      <c r="E7" s="1182"/>
      <c r="F7" s="1183"/>
      <c r="G7" s="1175"/>
      <c r="H7" s="1176"/>
      <c r="I7" s="1176"/>
      <c r="J7" s="1177"/>
    </row>
    <row r="8" spans="1:10">
      <c r="A8" s="57"/>
      <c r="B8" s="58"/>
      <c r="C8" s="58"/>
      <c r="D8" s="58"/>
      <c r="E8" s="58"/>
      <c r="F8" s="58"/>
      <c r="G8" s="58"/>
      <c r="H8" s="58"/>
      <c r="I8" s="58"/>
      <c r="J8" s="59"/>
    </row>
    <row r="9" spans="1:10" ht="28.5" customHeight="1">
      <c r="A9" s="598" t="s">
        <v>439</v>
      </c>
      <c r="B9" s="599"/>
      <c r="C9" s="599"/>
      <c r="D9" s="599"/>
      <c r="E9" s="599"/>
      <c r="F9" s="599"/>
      <c r="G9" s="599"/>
      <c r="H9" s="599"/>
      <c r="I9" s="599"/>
      <c r="J9" s="600"/>
    </row>
    <row r="10" spans="1:10">
      <c r="A10" s="60"/>
      <c r="B10" s="61"/>
      <c r="C10" s="61"/>
      <c r="D10" s="61"/>
      <c r="E10" s="61"/>
      <c r="F10" s="61"/>
      <c r="G10" s="61"/>
      <c r="H10" s="61"/>
      <c r="I10" s="350" t="s">
        <v>440</v>
      </c>
      <c r="J10" s="63"/>
    </row>
    <row r="11" spans="1:10">
      <c r="A11" s="1169" t="str">
        <f>基本情報入力!C9&amp;CHAR(10)&amp;基本情報入力!C10</f>
        <v xml:space="preserve">
</v>
      </c>
      <c r="B11" s="1098"/>
      <c r="C11" s="1098"/>
      <c r="D11" s="1098"/>
      <c r="E11" s="61"/>
      <c r="F11" s="61"/>
      <c r="G11" s="61"/>
      <c r="H11" s="61"/>
      <c r="I11" s="61"/>
      <c r="J11" s="63"/>
    </row>
    <row r="12" spans="1:10">
      <c r="A12" s="1169"/>
      <c r="B12" s="1098"/>
      <c r="C12" s="1098"/>
      <c r="D12" s="1098"/>
      <c r="E12" s="61" t="s">
        <v>2</v>
      </c>
      <c r="F12" s="61"/>
      <c r="G12" s="61"/>
      <c r="H12" s="61"/>
      <c r="I12" s="61"/>
      <c r="J12" s="63"/>
    </row>
    <row r="13" spans="1:10" ht="18.75" customHeight="1">
      <c r="A13" s="60"/>
      <c r="B13" s="61"/>
      <c r="C13" s="61"/>
      <c r="D13" s="65"/>
      <c r="E13" s="61"/>
      <c r="F13" s="61"/>
      <c r="G13" s="1100" t="str">
        <f>基本情報入力!C11&amp;CHAR(10)&amp;基本情報入力!C12</f>
        <v xml:space="preserve">
</v>
      </c>
      <c r="H13" s="1100"/>
      <c r="I13" s="1100"/>
      <c r="J13" s="63"/>
    </row>
    <row r="14" spans="1:10" ht="18.75" customHeight="1">
      <c r="A14" s="60"/>
      <c r="B14" s="61"/>
      <c r="C14" s="61"/>
      <c r="D14" s="61"/>
      <c r="E14" s="61"/>
      <c r="F14" s="61" t="s">
        <v>3</v>
      </c>
      <c r="G14" s="1100"/>
      <c r="H14" s="1100"/>
      <c r="I14" s="1100"/>
      <c r="J14" s="63"/>
    </row>
    <row r="15" spans="1:10" ht="18.75" customHeight="1">
      <c r="A15" s="60"/>
      <c r="B15" s="61"/>
      <c r="C15" s="61"/>
      <c r="D15" s="61"/>
      <c r="E15" s="65" t="s">
        <v>217</v>
      </c>
      <c r="G15" s="1100"/>
      <c r="H15" s="1100"/>
      <c r="I15" s="1100"/>
      <c r="J15" s="351"/>
    </row>
    <row r="16" spans="1:10" ht="18.75" customHeight="1">
      <c r="A16" s="60"/>
      <c r="B16" s="61"/>
      <c r="C16" s="61"/>
      <c r="D16" s="61"/>
      <c r="F16" s="61" t="s">
        <v>5</v>
      </c>
      <c r="G16" s="1100"/>
      <c r="H16" s="1100"/>
      <c r="I16" s="1100"/>
      <c r="J16" s="1165"/>
    </row>
    <row r="17" spans="1:10" ht="18.75" customHeight="1">
      <c r="A17" s="60"/>
      <c r="B17" s="61"/>
      <c r="C17" s="61"/>
      <c r="D17" s="61"/>
      <c r="E17" s="61"/>
      <c r="F17" s="61"/>
      <c r="G17" s="1100"/>
      <c r="H17" s="1100"/>
      <c r="I17" s="1100"/>
      <c r="J17" s="1165"/>
    </row>
    <row r="18" spans="1:10" ht="18" customHeight="1">
      <c r="A18" s="60"/>
      <c r="B18" s="61"/>
      <c r="C18" s="61"/>
      <c r="D18" s="61"/>
      <c r="E18" s="61"/>
      <c r="F18" s="61"/>
      <c r="G18" s="1168" t="s">
        <v>494</v>
      </c>
      <c r="H18" s="1168"/>
      <c r="I18" s="1168"/>
      <c r="J18" s="63"/>
    </row>
    <row r="19" spans="1:10" ht="14.25" customHeight="1">
      <c r="A19" s="1166" t="s">
        <v>441</v>
      </c>
      <c r="B19" s="1167"/>
      <c r="C19" s="1167"/>
      <c r="D19" s="1167"/>
      <c r="E19" s="61" t="s">
        <v>442</v>
      </c>
      <c r="F19" s="61"/>
      <c r="G19" s="61"/>
      <c r="H19" s="61"/>
      <c r="I19" s="61"/>
      <c r="J19" s="63"/>
    </row>
    <row r="20" spans="1:10" ht="15" customHeight="1">
      <c r="A20" s="1138" t="s">
        <v>489</v>
      </c>
      <c r="B20" s="1139"/>
      <c r="C20" s="1140"/>
      <c r="D20" s="607" t="str">
        <f>基本情報入力!C6&amp;CHAR(10)&amp;"("&amp;基本情報入力!C8&amp;")"</f>
        <v xml:space="preserve">
()</v>
      </c>
      <c r="E20" s="608"/>
      <c r="F20" s="608"/>
      <c r="G20" s="608"/>
      <c r="H20" s="608"/>
      <c r="I20" s="608"/>
      <c r="J20" s="609"/>
    </row>
    <row r="21" spans="1:10" ht="15" customHeight="1">
      <c r="A21" s="1141"/>
      <c r="B21" s="1142"/>
      <c r="C21" s="1143"/>
      <c r="D21" s="607"/>
      <c r="E21" s="608"/>
      <c r="F21" s="608"/>
      <c r="G21" s="608"/>
      <c r="H21" s="608"/>
      <c r="I21" s="608"/>
      <c r="J21" s="609"/>
    </row>
    <row r="22" spans="1:10" ht="15" customHeight="1">
      <c r="A22" s="1138" t="s">
        <v>443</v>
      </c>
      <c r="B22" s="1139"/>
      <c r="C22" s="1140"/>
      <c r="D22" s="607">
        <f>基本情報入力!C13</f>
        <v>0</v>
      </c>
      <c r="E22" s="608"/>
      <c r="F22" s="608"/>
      <c r="G22" s="608"/>
      <c r="H22" s="608"/>
      <c r="I22" s="608"/>
      <c r="J22" s="609"/>
    </row>
    <row r="23" spans="1:10" ht="15" customHeight="1">
      <c r="A23" s="1141"/>
      <c r="B23" s="1142"/>
      <c r="C23" s="1143"/>
      <c r="D23" s="607"/>
      <c r="E23" s="608"/>
      <c r="F23" s="608"/>
      <c r="G23" s="608"/>
      <c r="H23" s="608"/>
      <c r="I23" s="608"/>
      <c r="J23" s="609"/>
    </row>
    <row r="24" spans="1:10" ht="15" customHeight="1">
      <c r="A24" s="1138" t="s">
        <v>444</v>
      </c>
      <c r="B24" s="1139"/>
      <c r="C24" s="1140"/>
      <c r="D24" s="1144">
        <f>基本情報入力!C17</f>
        <v>0</v>
      </c>
      <c r="E24" s="1145"/>
      <c r="F24" s="1145"/>
      <c r="G24" s="1145"/>
      <c r="H24" s="1145"/>
      <c r="I24" s="1145"/>
      <c r="J24" s="1146"/>
    </row>
    <row r="25" spans="1:10" ht="15" customHeight="1">
      <c r="A25" s="1141"/>
      <c r="B25" s="1142"/>
      <c r="C25" s="1143"/>
      <c r="D25" s="1147"/>
      <c r="E25" s="1148"/>
      <c r="F25" s="1148"/>
      <c r="G25" s="1148"/>
      <c r="H25" s="1148"/>
      <c r="I25" s="1148"/>
      <c r="J25" s="1149"/>
    </row>
    <row r="26" spans="1:10" ht="15" customHeight="1">
      <c r="A26" s="1073" t="s">
        <v>8</v>
      </c>
      <c r="B26" s="1150"/>
      <c r="C26" s="1074"/>
      <c r="D26" s="1151">
        <f>基本情報入力!C15</f>
        <v>0</v>
      </c>
      <c r="E26" s="1151"/>
      <c r="F26" s="1151"/>
      <c r="G26" s="1152" t="s">
        <v>503</v>
      </c>
      <c r="H26" s="1152"/>
      <c r="I26" s="352">
        <f>基本情報入力!C16</f>
        <v>0</v>
      </c>
      <c r="J26" s="441" t="s">
        <v>445</v>
      </c>
    </row>
    <row r="27" spans="1:10" ht="15" customHeight="1">
      <c r="A27" s="1153" t="s">
        <v>446</v>
      </c>
      <c r="B27" s="1069" t="s">
        <v>447</v>
      </c>
      <c r="C27" s="1069"/>
      <c r="D27" s="1156" t="s">
        <v>448</v>
      </c>
      <c r="E27" s="1157"/>
      <c r="F27" s="1157"/>
      <c r="G27" s="1157"/>
      <c r="H27" s="1157"/>
      <c r="I27" s="1157"/>
      <c r="J27" s="1158"/>
    </row>
    <row r="28" spans="1:10" ht="15" customHeight="1">
      <c r="A28" s="1154"/>
      <c r="B28" s="1069"/>
      <c r="C28" s="1069"/>
      <c r="D28" s="1157"/>
      <c r="E28" s="1157"/>
      <c r="F28" s="1157"/>
      <c r="G28" s="1157"/>
      <c r="H28" s="1157"/>
      <c r="I28" s="1157"/>
      <c r="J28" s="1158"/>
    </row>
    <row r="29" spans="1:10" ht="12" customHeight="1">
      <c r="A29" s="1154"/>
      <c r="B29" s="1069" t="s">
        <v>449</v>
      </c>
      <c r="C29" s="1069"/>
      <c r="D29" s="1159"/>
      <c r="E29" s="1157"/>
      <c r="F29" s="1157"/>
      <c r="G29" s="1157"/>
      <c r="H29" s="1157"/>
      <c r="I29" s="1157"/>
      <c r="J29" s="1158"/>
    </row>
    <row r="30" spans="1:10" ht="12" customHeight="1">
      <c r="A30" s="1154"/>
      <c r="B30" s="1069"/>
      <c r="C30" s="1069"/>
      <c r="D30" s="1157"/>
      <c r="E30" s="1157"/>
      <c r="F30" s="1157"/>
      <c r="G30" s="1157"/>
      <c r="H30" s="1157"/>
      <c r="I30" s="1157"/>
      <c r="J30" s="1158"/>
    </row>
    <row r="31" spans="1:10" ht="12" customHeight="1">
      <c r="A31" s="1154"/>
      <c r="B31" s="1069" t="s">
        <v>450</v>
      </c>
      <c r="C31" s="1069"/>
      <c r="D31" s="1159"/>
      <c r="E31" s="1157"/>
      <c r="F31" s="1157"/>
      <c r="G31" s="1157"/>
      <c r="H31" s="1157"/>
      <c r="I31" s="1157"/>
      <c r="J31" s="1158"/>
    </row>
    <row r="32" spans="1:10" ht="12" customHeight="1">
      <c r="A32" s="1155"/>
      <c r="B32" s="1160"/>
      <c r="C32" s="1160"/>
      <c r="D32" s="1161"/>
      <c r="E32" s="1161"/>
      <c r="F32" s="1161"/>
      <c r="G32" s="1161"/>
      <c r="H32" s="1161"/>
      <c r="I32" s="1161"/>
      <c r="J32" s="1162"/>
    </row>
    <row r="33" spans="1:10">
      <c r="A33" s="61"/>
      <c r="B33" s="61"/>
      <c r="C33" s="61"/>
      <c r="D33" s="61"/>
      <c r="E33" s="61"/>
      <c r="F33" s="61"/>
      <c r="G33" s="61"/>
      <c r="H33" s="61"/>
      <c r="I33" s="61"/>
      <c r="J33" s="61"/>
    </row>
    <row r="34" spans="1:10" ht="17.100000000000001" customHeight="1">
      <c r="A34" s="1163" t="s">
        <v>451</v>
      </c>
      <c r="B34" s="1139"/>
      <c r="C34" s="1140"/>
      <c r="D34" s="1075" t="s">
        <v>452</v>
      </c>
      <c r="E34" s="1136"/>
      <c r="F34" s="1136"/>
      <c r="G34" s="1136"/>
      <c r="H34" s="1075" t="s">
        <v>453</v>
      </c>
      <c r="I34" s="1136"/>
      <c r="J34" s="1140"/>
    </row>
    <row r="35" spans="1:10">
      <c r="A35" s="1164"/>
      <c r="B35" s="1142"/>
      <c r="C35" s="1143"/>
      <c r="D35" s="1076"/>
      <c r="E35" s="1137"/>
      <c r="F35" s="1137"/>
      <c r="G35" s="1137"/>
      <c r="H35" s="1076"/>
      <c r="I35" s="1137"/>
      <c r="J35" s="1143"/>
    </row>
    <row r="36" spans="1:10" s="61" customFormat="1" ht="14.25"/>
    <row r="37" spans="1:10" s="61" customFormat="1" ht="14.25">
      <c r="A37" s="61" t="s">
        <v>454</v>
      </c>
    </row>
    <row r="38" spans="1:10" s="61" customFormat="1" ht="14.25">
      <c r="A38" s="1069" t="s">
        <v>455</v>
      </c>
      <c r="B38" s="1069"/>
      <c r="C38" s="1069" t="s">
        <v>456</v>
      </c>
      <c r="D38" s="1069"/>
      <c r="E38" s="1069"/>
      <c r="F38" s="1069"/>
      <c r="G38" s="1069"/>
      <c r="H38" s="202" t="s">
        <v>455</v>
      </c>
      <c r="I38" s="1069" t="s">
        <v>457</v>
      </c>
      <c r="J38" s="1069"/>
    </row>
    <row r="39" spans="1:10" s="61" customFormat="1" ht="14.25">
      <c r="A39" s="1130" t="s">
        <v>458</v>
      </c>
      <c r="B39" s="1131"/>
      <c r="C39" s="1132" t="s">
        <v>459</v>
      </c>
      <c r="D39" s="1133"/>
      <c r="E39" s="1133"/>
      <c r="F39" s="1133"/>
      <c r="G39" s="1133"/>
      <c r="H39" s="1130" t="s">
        <v>460</v>
      </c>
      <c r="I39" s="1135" t="s">
        <v>461</v>
      </c>
      <c r="J39" s="1135"/>
    </row>
    <row r="40" spans="1:10" s="61" customFormat="1" ht="14.25">
      <c r="A40" s="1131"/>
      <c r="B40" s="1131"/>
      <c r="C40" s="1133"/>
      <c r="D40" s="1133"/>
      <c r="E40" s="1133"/>
      <c r="F40" s="1133"/>
      <c r="G40" s="1133"/>
      <c r="H40" s="1131"/>
      <c r="I40" s="1135"/>
      <c r="J40" s="1135"/>
    </row>
    <row r="41" spans="1:10" s="61" customFormat="1" ht="14.25">
      <c r="A41" s="1131"/>
      <c r="B41" s="1131"/>
      <c r="C41" s="1133"/>
      <c r="D41" s="1133"/>
      <c r="E41" s="1133"/>
      <c r="F41" s="1133"/>
      <c r="G41" s="1133"/>
      <c r="H41" s="1131"/>
      <c r="I41" s="1135"/>
      <c r="J41" s="1135"/>
    </row>
    <row r="42" spans="1:10" s="61" customFormat="1" ht="14.25">
      <c r="A42" s="1130" t="s">
        <v>462</v>
      </c>
      <c r="B42" s="1131"/>
      <c r="C42" s="1132" t="s">
        <v>463</v>
      </c>
      <c r="D42" s="1133"/>
      <c r="E42" s="1133"/>
      <c r="F42" s="1133"/>
      <c r="G42" s="1133"/>
      <c r="H42" s="1130" t="s">
        <v>464</v>
      </c>
      <c r="I42" s="1134" t="s">
        <v>493</v>
      </c>
      <c r="J42" s="1134"/>
    </row>
    <row r="43" spans="1:10" s="61" customFormat="1" ht="14.25">
      <c r="A43" s="1131"/>
      <c r="B43" s="1131"/>
      <c r="C43" s="1133"/>
      <c r="D43" s="1133"/>
      <c r="E43" s="1133"/>
      <c r="F43" s="1133"/>
      <c r="G43" s="1133"/>
      <c r="H43" s="1131"/>
      <c r="I43" s="1134"/>
      <c r="J43" s="1134"/>
    </row>
    <row r="44" spans="1:10" s="61" customFormat="1" ht="14.25">
      <c r="A44" s="1131"/>
      <c r="B44" s="1131"/>
      <c r="C44" s="1133"/>
      <c r="D44" s="1133"/>
      <c r="E44" s="1133"/>
      <c r="F44" s="1133"/>
      <c r="G44" s="1133"/>
      <c r="H44" s="1131"/>
      <c r="I44" s="1134"/>
      <c r="J44" s="1134"/>
    </row>
    <row r="45" spans="1:10" s="61" customFormat="1" ht="14.25">
      <c r="A45" s="1130" t="s">
        <v>465</v>
      </c>
      <c r="B45" s="1131"/>
      <c r="C45" s="1132" t="s">
        <v>466</v>
      </c>
      <c r="D45" s="1133"/>
      <c r="E45" s="1133"/>
      <c r="F45" s="1133"/>
      <c r="G45" s="1133"/>
      <c r="H45" s="1130" t="s">
        <v>467</v>
      </c>
      <c r="I45" s="1135" t="s">
        <v>468</v>
      </c>
      <c r="J45" s="1135"/>
    </row>
    <row r="46" spans="1:10" s="61" customFormat="1" ht="14.25">
      <c r="A46" s="1131"/>
      <c r="B46" s="1131"/>
      <c r="C46" s="1133"/>
      <c r="D46" s="1133"/>
      <c r="E46" s="1133"/>
      <c r="F46" s="1133"/>
      <c r="G46" s="1133"/>
      <c r="H46" s="1131"/>
      <c r="I46" s="1135"/>
      <c r="J46" s="1135"/>
    </row>
    <row r="47" spans="1:10" s="61" customFormat="1" ht="14.25">
      <c r="A47" s="1131"/>
      <c r="B47" s="1131"/>
      <c r="C47" s="1133"/>
      <c r="D47" s="1133"/>
      <c r="E47" s="1133"/>
      <c r="F47" s="1133"/>
      <c r="G47" s="1133"/>
      <c r="H47" s="1131"/>
      <c r="I47" s="1135"/>
      <c r="J47" s="1135"/>
    </row>
    <row r="48" spans="1:10" s="61" customFormat="1" ht="14.25">
      <c r="A48" s="48" t="s">
        <v>469</v>
      </c>
      <c r="B48" s="1129" t="s">
        <v>470</v>
      </c>
      <c r="C48" s="1129"/>
      <c r="D48" s="1129"/>
      <c r="E48" s="1129"/>
      <c r="F48" s="1129"/>
      <c r="G48" s="1129"/>
      <c r="H48" s="1129"/>
      <c r="I48" s="1129"/>
      <c r="J48" s="1129"/>
    </row>
    <row r="49" spans="1:10" s="61" customFormat="1" ht="14.25">
      <c r="A49" s="353" t="s">
        <v>471</v>
      </c>
      <c r="B49" s="1129" t="s">
        <v>472</v>
      </c>
      <c r="C49" s="1129"/>
      <c r="D49" s="1129"/>
      <c r="E49" s="1129"/>
      <c r="F49" s="1129"/>
      <c r="G49" s="1129"/>
      <c r="H49" s="1129"/>
      <c r="I49" s="1129"/>
      <c r="J49" s="1129"/>
    </row>
    <row r="50" spans="1:10" s="61" customFormat="1" ht="14.25">
      <c r="B50" s="1129"/>
      <c r="C50" s="1129"/>
      <c r="D50" s="1129"/>
      <c r="E50" s="1129"/>
      <c r="F50" s="1129"/>
      <c r="G50" s="1129"/>
      <c r="H50" s="1129"/>
      <c r="I50" s="1129"/>
      <c r="J50" s="1129"/>
    </row>
    <row r="51" spans="1:10" s="61" customFormat="1" ht="14.25">
      <c r="A51" s="48" t="s">
        <v>495</v>
      </c>
    </row>
    <row r="52" spans="1:10" s="61" customFormat="1" ht="14.25"/>
    <row r="53" spans="1:10" s="61" customFormat="1" ht="14.25"/>
    <row r="54" spans="1:10" s="61" customFormat="1" ht="14.25"/>
    <row r="55" spans="1:10" s="61" customFormat="1" ht="14.25"/>
  </sheetData>
  <mergeCells count="49">
    <mergeCell ref="A11:D12"/>
    <mergeCell ref="G1:J7"/>
    <mergeCell ref="A6:C6"/>
    <mergeCell ref="D6:F7"/>
    <mergeCell ref="A7:C7"/>
    <mergeCell ref="A9:J9"/>
    <mergeCell ref="G13:I17"/>
    <mergeCell ref="J16:J17"/>
    <mergeCell ref="A19:D19"/>
    <mergeCell ref="D20:J21"/>
    <mergeCell ref="A20:C21"/>
    <mergeCell ref="G18:I18"/>
    <mergeCell ref="A22:C23"/>
    <mergeCell ref="D22:J23"/>
    <mergeCell ref="D24:J25"/>
    <mergeCell ref="A24:C25"/>
    <mergeCell ref="J34:J35"/>
    <mergeCell ref="A26:C26"/>
    <mergeCell ref="D26:F26"/>
    <mergeCell ref="G26:H26"/>
    <mergeCell ref="A27:A32"/>
    <mergeCell ref="B27:C28"/>
    <mergeCell ref="D27:J28"/>
    <mergeCell ref="B29:C30"/>
    <mergeCell ref="D29:J30"/>
    <mergeCell ref="B31:C32"/>
    <mergeCell ref="D31:J32"/>
    <mergeCell ref="A34:C35"/>
    <mergeCell ref="D34:D35"/>
    <mergeCell ref="E34:G35"/>
    <mergeCell ref="H34:H35"/>
    <mergeCell ref="I34:I35"/>
    <mergeCell ref="A38:B38"/>
    <mergeCell ref="C38:G38"/>
    <mergeCell ref="I38:J38"/>
    <mergeCell ref="A39:B41"/>
    <mergeCell ref="C39:G41"/>
    <mergeCell ref="H39:H41"/>
    <mergeCell ref="I39:J41"/>
    <mergeCell ref="B48:J48"/>
    <mergeCell ref="B49:J50"/>
    <mergeCell ref="A42:B44"/>
    <mergeCell ref="C42:G44"/>
    <mergeCell ref="H42:H44"/>
    <mergeCell ref="I42:J44"/>
    <mergeCell ref="A45:B47"/>
    <mergeCell ref="C45:G47"/>
    <mergeCell ref="H45:H47"/>
    <mergeCell ref="I45:J47"/>
  </mergeCells>
  <phoneticPr fontId="1"/>
  <dataValidations count="2">
    <dataValidation imeMode="off" allowBlank="1" showInputMessage="1" promptTitle="日付の入力方法" prompt="半角で &quot; yyyy/mm/dd &quot; の形式で入力してください。_x000a_例：2024/12/31" sqref="I10 A19:D19" xr:uid="{00000000-0002-0000-1800-000000000000}"/>
    <dataValidation type="list" allowBlank="1" showInputMessage="1" showErrorMessage="1" prompt="プルダウンメニューから選択できます。" sqref="G26:H26" xr:uid="{00000000-0002-0000-1800-000001000000}">
      <formula1>"工　　期,履行期間,履行期限"</formula1>
    </dataValidation>
  </dataValidations>
  <printOptions horizontalCentered="1"/>
  <pageMargins left="0.78740157480314965" right="0.78740157480314965" top="0.78740157480314965" bottom="0.78740157480314965" header="0.51181102362204722" footer="0.51181102362204722"/>
  <pageSetup paperSize="9" scale="98" orientation="portrait" blackAndWhite="1" horizontalDpi="300" verticalDpi="12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J70"/>
  <sheetViews>
    <sheetView showGridLines="0" view="pageBreakPreview" zoomScale="70" zoomScaleNormal="100" zoomScaleSheetLayoutView="70" workbookViewId="0">
      <selection activeCell="A7" sqref="A7:J7"/>
    </sheetView>
  </sheetViews>
  <sheetFormatPr defaultColWidth="8" defaultRowHeight="12"/>
  <cols>
    <col min="1" max="6" width="8" style="48"/>
    <col min="7" max="7" width="6" style="48" customWidth="1"/>
    <col min="8" max="9" width="12.625" style="48" customWidth="1"/>
    <col min="10" max="10" width="8" style="48" customWidth="1"/>
    <col min="11" max="16384" width="8" style="48"/>
  </cols>
  <sheetData>
    <row r="1" spans="1:10">
      <c r="A1" s="48" t="s">
        <v>496</v>
      </c>
    </row>
    <row r="7" spans="1:10" ht="26.25">
      <c r="A7" s="1062" t="s">
        <v>473</v>
      </c>
      <c r="B7" s="1062"/>
      <c r="C7" s="1062"/>
      <c r="D7" s="1062"/>
      <c r="E7" s="1062"/>
      <c r="F7" s="1062"/>
      <c r="G7" s="1062"/>
      <c r="H7" s="1062"/>
      <c r="I7" s="1062"/>
      <c r="J7" s="1062"/>
    </row>
    <row r="8" spans="1:10" s="61" customFormat="1" ht="14.25"/>
    <row r="9" spans="1:10" s="61" customFormat="1" ht="14.25"/>
    <row r="10" spans="1:10" s="61" customFormat="1" ht="14.25">
      <c r="G10" s="65"/>
      <c r="H10" s="65"/>
      <c r="I10" s="1188" t="s">
        <v>474</v>
      </c>
      <c r="J10" s="1188"/>
    </row>
    <row r="11" spans="1:10" s="61" customFormat="1" ht="14.25"/>
    <row r="12" spans="1:10" s="49" customFormat="1" ht="15">
      <c r="A12" s="1098" t="str">
        <f>基本情報入力!C9&amp;CHAR(10)&amp;基本情報入力!C10</f>
        <v xml:space="preserve">
</v>
      </c>
      <c r="B12" s="1098"/>
      <c r="C12" s="1098"/>
      <c r="D12" s="61"/>
      <c r="E12" s="61"/>
      <c r="F12" s="61"/>
      <c r="G12" s="61"/>
      <c r="H12" s="61"/>
      <c r="I12" s="61"/>
      <c r="J12" s="61"/>
    </row>
    <row r="13" spans="1:10" s="49" customFormat="1" ht="15">
      <c r="A13" s="1098"/>
      <c r="B13" s="1098"/>
      <c r="C13" s="1098"/>
      <c r="D13" s="61" t="s">
        <v>2</v>
      </c>
      <c r="E13" s="61"/>
      <c r="F13" s="61"/>
      <c r="G13" s="61"/>
      <c r="H13" s="61"/>
      <c r="I13" s="61"/>
      <c r="J13" s="61"/>
    </row>
    <row r="14" spans="1:10" s="49" customFormat="1" ht="15">
      <c r="A14" s="61"/>
      <c r="B14" s="61"/>
      <c r="C14" s="65"/>
      <c r="D14" s="61"/>
      <c r="E14" s="61"/>
      <c r="F14" s="61"/>
      <c r="G14" s="61"/>
      <c r="H14" s="61"/>
      <c r="I14" s="61"/>
      <c r="J14" s="61"/>
    </row>
    <row r="15" spans="1:10" s="49" customFormat="1" ht="18.75" customHeight="1">
      <c r="A15" s="61"/>
      <c r="B15" s="61"/>
      <c r="C15" s="61"/>
      <c r="D15" s="61"/>
      <c r="E15" s="61"/>
      <c r="F15" s="61"/>
      <c r="G15" s="61"/>
      <c r="H15" s="1101" t="str">
        <f>基本情報入力!C11&amp;CHAR(10)&amp;基本情報入力!C12</f>
        <v xml:space="preserve">
</v>
      </c>
      <c r="I15" s="1101"/>
      <c r="J15" s="1101"/>
    </row>
    <row r="16" spans="1:10" s="49" customFormat="1" ht="18" customHeight="1">
      <c r="A16" s="61"/>
      <c r="B16" s="61"/>
      <c r="C16" s="61"/>
      <c r="D16" s="61"/>
      <c r="E16" s="61"/>
      <c r="F16" s="61"/>
      <c r="G16" s="61" t="s">
        <v>3</v>
      </c>
      <c r="H16" s="1101"/>
      <c r="I16" s="1101"/>
      <c r="J16" s="1101"/>
    </row>
    <row r="17" spans="1:10" s="49" customFormat="1" ht="18" customHeight="1">
      <c r="A17" s="61"/>
      <c r="B17" s="61"/>
      <c r="C17" s="61"/>
      <c r="D17" s="61"/>
      <c r="E17" s="61"/>
      <c r="F17" s="65" t="s">
        <v>217</v>
      </c>
      <c r="G17" s="61"/>
      <c r="H17" s="1101"/>
      <c r="I17" s="1101"/>
      <c r="J17" s="1101"/>
    </row>
    <row r="18" spans="1:10" s="49" customFormat="1" ht="18" customHeight="1">
      <c r="A18" s="61"/>
      <c r="B18" s="61"/>
      <c r="C18" s="61"/>
      <c r="D18" s="61"/>
      <c r="E18" s="61"/>
      <c r="F18" s="61"/>
      <c r="G18" s="61" t="s">
        <v>5</v>
      </c>
      <c r="H18" s="1101"/>
      <c r="I18" s="1101"/>
      <c r="J18" s="1101"/>
    </row>
    <row r="19" spans="1:10" s="49" customFormat="1" ht="18" customHeight="1">
      <c r="A19" s="61"/>
      <c r="B19" s="61"/>
      <c r="C19" s="61"/>
      <c r="D19" s="61"/>
      <c r="E19" s="61"/>
      <c r="F19" s="61"/>
      <c r="G19" s="61"/>
      <c r="H19" s="1101"/>
      <c r="I19" s="1101"/>
      <c r="J19" s="1101"/>
    </row>
    <row r="20" spans="1:10" s="61" customFormat="1" ht="14.25">
      <c r="H20" s="48" t="s">
        <v>475</v>
      </c>
    </row>
    <row r="21" spans="1:10" s="61" customFormat="1" ht="14.25">
      <c r="A21" s="587" t="s">
        <v>476</v>
      </c>
      <c r="B21" s="587"/>
    </row>
    <row r="22" spans="1:10" s="61" customFormat="1" ht="14.25">
      <c r="A22" s="587"/>
      <c r="B22" s="587"/>
    </row>
    <row r="23" spans="1:10" s="61" customFormat="1" ht="14.25">
      <c r="B23" s="1187"/>
      <c r="C23" s="1187"/>
      <c r="D23" s="1187"/>
      <c r="E23" s="1187"/>
      <c r="F23" s="1187"/>
      <c r="G23" s="1187"/>
      <c r="H23" s="1187"/>
      <c r="I23" s="1187"/>
    </row>
    <row r="24" spans="1:10" s="61" customFormat="1" ht="14.25">
      <c r="B24" s="1187"/>
      <c r="C24" s="1187"/>
      <c r="D24" s="1187"/>
      <c r="E24" s="1187"/>
      <c r="F24" s="1187"/>
      <c r="G24" s="1187"/>
      <c r="H24" s="1187"/>
      <c r="I24" s="1187"/>
    </row>
    <row r="25" spans="1:10" s="61" customFormat="1" ht="14.25">
      <c r="B25" s="1187"/>
      <c r="C25" s="1187"/>
      <c r="D25" s="1187"/>
      <c r="E25" s="1187"/>
      <c r="F25" s="1187"/>
      <c r="G25" s="1187"/>
      <c r="H25" s="1187"/>
      <c r="I25" s="1187"/>
    </row>
    <row r="26" spans="1:10" s="61" customFormat="1" ht="14.25">
      <c r="B26" s="1187"/>
      <c r="C26" s="1187"/>
      <c r="D26" s="1187"/>
      <c r="E26" s="1187"/>
      <c r="F26" s="1187"/>
      <c r="G26" s="1187"/>
      <c r="H26" s="1187"/>
      <c r="I26" s="1187"/>
    </row>
    <row r="27" spans="1:10" s="61" customFormat="1" ht="14.25">
      <c r="B27" s="1187"/>
      <c r="C27" s="1187"/>
      <c r="D27" s="1187"/>
      <c r="E27" s="1187"/>
      <c r="F27" s="1187"/>
      <c r="G27" s="1187"/>
      <c r="H27" s="1187"/>
      <c r="I27" s="1187"/>
    </row>
    <row r="28" spans="1:10" s="61" customFormat="1" ht="14.25">
      <c r="B28" s="1187"/>
      <c r="C28" s="1187"/>
      <c r="D28" s="1187"/>
      <c r="E28" s="1187"/>
      <c r="F28" s="1187"/>
      <c r="G28" s="1187"/>
      <c r="H28" s="1187"/>
      <c r="I28" s="1187"/>
    </row>
    <row r="29" spans="1:10" s="61" customFormat="1" ht="14.25">
      <c r="B29" s="1187"/>
      <c r="C29" s="1187"/>
      <c r="D29" s="1187"/>
      <c r="E29" s="1187"/>
      <c r="F29" s="1187"/>
      <c r="G29" s="1187"/>
      <c r="H29" s="1187"/>
      <c r="I29" s="1187"/>
    </row>
    <row r="30" spans="1:10" s="61" customFormat="1" ht="14.25">
      <c r="B30" s="1187"/>
      <c r="C30" s="1187"/>
      <c r="D30" s="1187"/>
      <c r="E30" s="1187"/>
      <c r="F30" s="1187"/>
      <c r="G30" s="1187"/>
      <c r="H30" s="1187"/>
      <c r="I30" s="1187"/>
    </row>
    <row r="31" spans="1:10" s="61" customFormat="1" ht="14.25">
      <c r="B31" s="1187"/>
      <c r="C31" s="1187"/>
      <c r="D31" s="1187"/>
      <c r="E31" s="1187"/>
      <c r="F31" s="1187"/>
      <c r="G31" s="1187"/>
      <c r="H31" s="1187"/>
      <c r="I31" s="1187"/>
    </row>
    <row r="32" spans="1:10" s="61" customFormat="1" ht="14.25">
      <c r="B32" s="1187"/>
      <c r="C32" s="1187"/>
      <c r="D32" s="1187"/>
      <c r="E32" s="1187"/>
      <c r="F32" s="1187"/>
      <c r="G32" s="1187"/>
      <c r="H32" s="1187"/>
      <c r="I32" s="1187"/>
    </row>
    <row r="33" spans="2:9" s="61" customFormat="1" ht="14.25">
      <c r="B33" s="1187"/>
      <c r="C33" s="1187"/>
      <c r="D33" s="1187"/>
      <c r="E33" s="1187"/>
      <c r="F33" s="1187"/>
      <c r="G33" s="1187"/>
      <c r="H33" s="1187"/>
      <c r="I33" s="1187"/>
    </row>
    <row r="34" spans="2:9" s="61" customFormat="1" ht="14.25">
      <c r="B34" s="1187"/>
      <c r="C34" s="1187"/>
      <c r="D34" s="1187"/>
      <c r="E34" s="1187"/>
      <c r="F34" s="1187"/>
      <c r="G34" s="1187"/>
      <c r="H34" s="1187"/>
      <c r="I34" s="1187"/>
    </row>
    <row r="35" spans="2:9" s="61" customFormat="1" ht="14.25">
      <c r="B35" s="1187"/>
      <c r="C35" s="1187"/>
      <c r="D35" s="1187"/>
      <c r="E35" s="1187"/>
      <c r="F35" s="1187"/>
      <c r="G35" s="1187"/>
      <c r="H35" s="1187"/>
      <c r="I35" s="1187"/>
    </row>
    <row r="36" spans="2:9" s="61" customFormat="1" ht="14.25">
      <c r="B36" s="1187"/>
      <c r="C36" s="1187"/>
      <c r="D36" s="1187"/>
      <c r="E36" s="1187"/>
      <c r="F36" s="1187"/>
      <c r="G36" s="1187"/>
      <c r="H36" s="1187"/>
      <c r="I36" s="1187"/>
    </row>
    <row r="37" spans="2:9" s="61" customFormat="1" ht="14.25">
      <c r="B37" s="1187"/>
      <c r="C37" s="1187"/>
      <c r="D37" s="1187"/>
      <c r="E37" s="1187"/>
      <c r="F37" s="1187"/>
      <c r="G37" s="1187"/>
      <c r="H37" s="1187"/>
      <c r="I37" s="1187"/>
    </row>
    <row r="38" spans="2:9" s="61" customFormat="1" ht="14.25"/>
    <row r="39" spans="2:9" s="61" customFormat="1" ht="14.25"/>
    <row r="40" spans="2:9" s="61" customFormat="1" ht="14.25"/>
    <row r="41" spans="2:9" s="61" customFormat="1" ht="14.25"/>
    <row r="42" spans="2:9" s="61" customFormat="1" ht="14.25"/>
    <row r="43" spans="2:9" s="61" customFormat="1" ht="14.25"/>
    <row r="44" spans="2:9" s="61" customFormat="1" ht="14.25"/>
    <row r="45" spans="2:9" s="61" customFormat="1" ht="14.25"/>
    <row r="46" spans="2:9" s="61" customFormat="1" ht="14.25"/>
    <row r="47" spans="2:9" s="61" customFormat="1" ht="14.25"/>
    <row r="48" spans="2:9" s="61" customFormat="1" ht="14.25"/>
    <row r="49" s="61" customFormat="1" ht="14.25"/>
    <row r="50" s="61" customFormat="1" ht="14.25"/>
    <row r="51" s="61" customFormat="1" ht="14.25"/>
    <row r="52" s="61" customFormat="1" ht="14.25"/>
    <row r="53" s="61" customFormat="1" ht="14.25"/>
    <row r="54" s="61" customFormat="1" ht="14.25"/>
    <row r="55" s="61" customFormat="1" ht="14.25"/>
    <row r="56" s="61" customFormat="1" ht="14.25"/>
    <row r="57" s="61" customFormat="1" ht="14.25"/>
    <row r="58" s="61" customFormat="1" ht="14.25"/>
    <row r="59" s="61" customFormat="1" ht="14.25"/>
    <row r="60" s="61" customFormat="1" ht="14.25"/>
    <row r="61" s="61" customFormat="1" ht="14.25"/>
    <row r="62" s="61" customFormat="1" ht="14.25"/>
    <row r="63" s="61" customFormat="1" ht="14.25"/>
    <row r="64" s="61" customFormat="1" ht="14.25"/>
    <row r="65" s="61" customFormat="1" ht="14.25"/>
    <row r="66" s="61" customFormat="1" ht="14.25"/>
    <row r="67" s="61" customFormat="1" ht="14.25"/>
    <row r="68" s="61" customFormat="1" ht="14.25"/>
    <row r="69" s="61" customFormat="1" ht="14.25"/>
    <row r="70" s="61" customFormat="1" ht="14.25"/>
  </sheetData>
  <mergeCells count="6">
    <mergeCell ref="B23:I37"/>
    <mergeCell ref="A7:J7"/>
    <mergeCell ref="I10:J10"/>
    <mergeCell ref="A12:C13"/>
    <mergeCell ref="H15:J19"/>
    <mergeCell ref="A21:B22"/>
  </mergeCells>
  <phoneticPr fontId="1"/>
  <dataValidations count="1">
    <dataValidation imeMode="off" allowBlank="1" showInputMessage="1" promptTitle="日付の入力方法" prompt="半角で &quot; yyyy/mm/dd &quot; の形式で入力してください。_x000a_例：2024/12/31" sqref="I10:J10" xr:uid="{00000000-0002-0000-1900-000000000000}"/>
  </dataValidations>
  <pageMargins left="0.78740157480314965" right="0.78740157480314965" top="0.78740157480314965" bottom="0.78740157480314965" header="0.51181102362204722" footer="0.51181102362204722"/>
  <pageSetup paperSize="9" scale="98" orientation="portrait" blackAndWhite="1" horizontalDpi="3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6E0B4"/>
    <pageSetUpPr fitToPage="1"/>
  </sheetPr>
  <dimension ref="A1:G43"/>
  <sheetViews>
    <sheetView showGridLines="0" view="pageBreakPreview" topLeftCell="A8" zoomScale="70" zoomScaleNormal="70" zoomScaleSheetLayoutView="70" workbookViewId="0">
      <selection activeCell="D21" sqref="D21"/>
    </sheetView>
  </sheetViews>
  <sheetFormatPr defaultRowHeight="18.75"/>
  <cols>
    <col min="1" max="1" width="15.25" style="4" customWidth="1"/>
    <col min="2" max="2" width="12.25" style="4" customWidth="1"/>
    <col min="3" max="3" width="50.625" style="4" customWidth="1"/>
    <col min="4" max="4" width="36.625" style="4" customWidth="1"/>
    <col min="5" max="5" width="40.875" style="4" customWidth="1"/>
    <col min="6" max="6" width="2.375" style="4" customWidth="1"/>
    <col min="7" max="9" width="9" style="4"/>
    <col min="10" max="10" width="15.75" style="4" customWidth="1"/>
    <col min="11" max="16384" width="9" style="4"/>
  </cols>
  <sheetData>
    <row r="1" spans="1:7" ht="38.25" customHeight="1">
      <c r="A1" s="33" t="s">
        <v>209</v>
      </c>
      <c r="B1" s="1"/>
      <c r="C1" s="2"/>
      <c r="D1" s="2"/>
      <c r="E1" s="1"/>
      <c r="F1" s="1"/>
      <c r="G1" s="3"/>
    </row>
    <row r="2" spans="1:7" ht="18" customHeight="1">
      <c r="A2" s="490" t="s">
        <v>234</v>
      </c>
      <c r="B2" s="490"/>
      <c r="C2" s="490"/>
      <c r="D2" s="490"/>
      <c r="E2" s="1"/>
      <c r="F2" s="1"/>
      <c r="G2" s="3"/>
    </row>
    <row r="3" spans="1:7" ht="18" customHeight="1">
      <c r="A3" s="490" t="s">
        <v>235</v>
      </c>
      <c r="B3" s="490"/>
      <c r="C3" s="490"/>
      <c r="D3" s="490"/>
      <c r="E3" s="1"/>
      <c r="F3" s="1"/>
      <c r="G3" s="3"/>
    </row>
    <row r="4" spans="1:7" ht="8.25" customHeight="1">
      <c r="A4" s="5"/>
      <c r="B4" s="1"/>
      <c r="C4" s="1"/>
      <c r="D4" s="1"/>
      <c r="E4" s="1"/>
      <c r="F4" s="1"/>
      <c r="G4" s="3"/>
    </row>
    <row r="5" spans="1:7" ht="24" customHeight="1">
      <c r="A5" s="34" t="s">
        <v>125</v>
      </c>
      <c r="B5" s="35" t="s">
        <v>211</v>
      </c>
      <c r="C5" s="34" t="s">
        <v>182</v>
      </c>
      <c r="D5" s="34" t="s">
        <v>139</v>
      </c>
      <c r="E5" s="36" t="s">
        <v>126</v>
      </c>
    </row>
    <row r="6" spans="1:7" ht="24" customHeight="1">
      <c r="A6" s="491" t="s">
        <v>0</v>
      </c>
      <c r="B6" s="443"/>
      <c r="C6" s="442"/>
      <c r="D6" s="17" t="s">
        <v>225</v>
      </c>
      <c r="E6" s="29" t="s">
        <v>132</v>
      </c>
    </row>
    <row r="7" spans="1:7" ht="24" customHeight="1">
      <c r="A7" s="492"/>
      <c r="B7" s="444" t="s">
        <v>1</v>
      </c>
      <c r="C7" s="442"/>
      <c r="D7" s="11" t="s">
        <v>160</v>
      </c>
      <c r="E7" s="12" t="s">
        <v>131</v>
      </c>
    </row>
    <row r="8" spans="1:7" ht="24" customHeight="1">
      <c r="A8" s="493"/>
      <c r="B8" s="443" t="s">
        <v>7</v>
      </c>
      <c r="C8" s="442"/>
      <c r="D8" s="18" t="s">
        <v>140</v>
      </c>
      <c r="E8" s="29" t="s">
        <v>133</v>
      </c>
    </row>
    <row r="9" spans="1:7" ht="33.75" customHeight="1">
      <c r="A9" s="494" t="s">
        <v>130</v>
      </c>
      <c r="B9" s="21" t="s">
        <v>141</v>
      </c>
      <c r="C9" s="442"/>
      <c r="D9" s="11" t="s">
        <v>142</v>
      </c>
      <c r="E9" s="13" t="s">
        <v>150</v>
      </c>
    </row>
    <row r="10" spans="1:7" ht="24" customHeight="1">
      <c r="A10" s="495"/>
      <c r="B10" s="20" t="s">
        <v>138</v>
      </c>
      <c r="C10" s="442"/>
      <c r="D10" s="18" t="s">
        <v>157</v>
      </c>
      <c r="E10" s="30" t="s">
        <v>151</v>
      </c>
    </row>
    <row r="11" spans="1:7" ht="24" customHeight="1">
      <c r="A11" s="496" t="s">
        <v>4</v>
      </c>
      <c r="B11" s="22" t="s">
        <v>145</v>
      </c>
      <c r="C11" s="442"/>
      <c r="D11" s="11" t="s">
        <v>143</v>
      </c>
      <c r="E11" s="12" t="s">
        <v>134</v>
      </c>
    </row>
    <row r="12" spans="1:7" ht="49.5" customHeight="1">
      <c r="A12" s="497"/>
      <c r="B12" s="23" t="s">
        <v>146</v>
      </c>
      <c r="C12" s="442"/>
      <c r="D12" s="18" t="s">
        <v>224</v>
      </c>
      <c r="E12" s="31" t="s">
        <v>135</v>
      </c>
    </row>
    <row r="13" spans="1:7" ht="24" customHeight="1">
      <c r="A13" s="25" t="s">
        <v>104</v>
      </c>
      <c r="B13" s="21"/>
      <c r="C13" s="442"/>
      <c r="D13" s="11" t="s">
        <v>152</v>
      </c>
      <c r="E13" s="12" t="s">
        <v>136</v>
      </c>
    </row>
    <row r="14" spans="1:7" ht="24" customHeight="1">
      <c r="A14" s="38" t="s">
        <v>105</v>
      </c>
      <c r="B14" s="20"/>
      <c r="C14" s="442"/>
      <c r="D14" s="18" t="s">
        <v>144</v>
      </c>
      <c r="E14" s="29" t="s">
        <v>137</v>
      </c>
    </row>
    <row r="15" spans="1:7" ht="24" customHeight="1">
      <c r="A15" s="26" t="s">
        <v>8</v>
      </c>
      <c r="B15" s="21"/>
      <c r="C15" s="447"/>
      <c r="D15" s="42" t="s">
        <v>226</v>
      </c>
      <c r="E15" s="12" t="s">
        <v>227</v>
      </c>
    </row>
    <row r="16" spans="1:7" ht="24" customHeight="1">
      <c r="A16" s="39" t="s">
        <v>49</v>
      </c>
      <c r="B16" s="20"/>
      <c r="C16" s="447"/>
      <c r="D16" s="43" t="s">
        <v>525</v>
      </c>
      <c r="E16" s="29" t="s">
        <v>227</v>
      </c>
    </row>
    <row r="17" spans="1:5" ht="24" customHeight="1">
      <c r="A17" s="27" t="s">
        <v>129</v>
      </c>
      <c r="B17" s="21"/>
      <c r="C17" s="442"/>
      <c r="D17" s="11">
        <v>3000000</v>
      </c>
      <c r="E17" s="12" t="s">
        <v>181</v>
      </c>
    </row>
    <row r="18" spans="1:5" ht="24" customHeight="1">
      <c r="A18" s="485" t="s">
        <v>128</v>
      </c>
      <c r="B18" s="20" t="s">
        <v>147</v>
      </c>
      <c r="C18" s="442"/>
      <c r="D18" s="18" t="s">
        <v>153</v>
      </c>
      <c r="E18" s="29" t="s">
        <v>156</v>
      </c>
    </row>
    <row r="19" spans="1:5" ht="24" customHeight="1">
      <c r="A19" s="486"/>
      <c r="B19" s="44" t="s">
        <v>228</v>
      </c>
      <c r="C19" s="442"/>
      <c r="D19" s="45" t="s">
        <v>230</v>
      </c>
      <c r="E19" s="46" t="s">
        <v>229</v>
      </c>
    </row>
    <row r="20" spans="1:5" ht="24" customHeight="1">
      <c r="A20" s="486"/>
      <c r="B20" s="20" t="s">
        <v>232</v>
      </c>
      <c r="C20" s="47" t="str">
        <f>C19&amp;"長"</f>
        <v>長</v>
      </c>
      <c r="D20" s="18" t="s">
        <v>231</v>
      </c>
      <c r="E20" s="29" t="s">
        <v>231</v>
      </c>
    </row>
    <row r="21" spans="1:5" ht="24" customHeight="1">
      <c r="A21" s="486"/>
      <c r="B21" s="24" t="s">
        <v>149</v>
      </c>
      <c r="C21" s="10" t="s">
        <v>504</v>
      </c>
      <c r="D21" s="14" t="s">
        <v>158</v>
      </c>
      <c r="E21" s="12" t="s">
        <v>154</v>
      </c>
    </row>
    <row r="22" spans="1:5" ht="21.75" customHeight="1">
      <c r="A22" s="487"/>
      <c r="B22" s="20" t="s">
        <v>186</v>
      </c>
      <c r="C22" s="10" t="s">
        <v>504</v>
      </c>
      <c r="D22" s="19" t="s">
        <v>159</v>
      </c>
      <c r="E22" s="29" t="s">
        <v>155</v>
      </c>
    </row>
    <row r="23" spans="1:5" s="6" customFormat="1" ht="23.25" customHeight="1">
      <c r="A23" s="488" t="s">
        <v>127</v>
      </c>
      <c r="B23" s="21" t="s">
        <v>147</v>
      </c>
      <c r="C23" s="10" t="s">
        <v>504</v>
      </c>
      <c r="D23" s="11" t="s">
        <v>233</v>
      </c>
      <c r="E23" s="12" t="s">
        <v>131</v>
      </c>
    </row>
    <row r="24" spans="1:5" s="6" customFormat="1" ht="24" customHeight="1">
      <c r="A24" s="489"/>
      <c r="B24" s="21" t="s">
        <v>148</v>
      </c>
      <c r="C24" s="10" t="s">
        <v>504</v>
      </c>
      <c r="D24" s="14" t="s">
        <v>180</v>
      </c>
      <c r="E24" s="15"/>
    </row>
    <row r="25" spans="1:5" ht="97.5">
      <c r="A25" s="40" t="s">
        <v>198</v>
      </c>
      <c r="B25" s="37"/>
      <c r="C25" s="16" t="s">
        <v>543</v>
      </c>
      <c r="D25" s="32" t="s">
        <v>197</v>
      </c>
      <c r="E25" s="28" t="s">
        <v>199</v>
      </c>
    </row>
    <row r="26" spans="1:5" ht="28.5">
      <c r="A26" s="7" t="s">
        <v>185</v>
      </c>
    </row>
    <row r="27" spans="1:5">
      <c r="A27" s="4" t="s">
        <v>414</v>
      </c>
    </row>
    <row r="31" spans="1:5" ht="20.25" customHeight="1"/>
    <row r="32" spans="1:5" ht="13.5" customHeight="1"/>
    <row r="42" spans="2:2" ht="80.099999999999994" customHeight="1">
      <c r="B42" s="9" t="s">
        <v>200</v>
      </c>
    </row>
    <row r="43" spans="2:2" ht="80.099999999999994" customHeight="1">
      <c r="B43" s="9" t="s">
        <v>201</v>
      </c>
    </row>
  </sheetData>
  <mergeCells count="7">
    <mergeCell ref="A18:A22"/>
    <mergeCell ref="A23:A24"/>
    <mergeCell ref="A3:D3"/>
    <mergeCell ref="A2:D2"/>
    <mergeCell ref="A6:A8"/>
    <mergeCell ref="A9:A10"/>
    <mergeCell ref="A11:A12"/>
  </mergeCells>
  <phoneticPr fontId="1"/>
  <dataValidations count="1">
    <dataValidation type="list" allowBlank="1" showInputMessage="1" showErrorMessage="1" sqref="C25" xr:uid="{00000000-0002-0000-0200-000000000000}">
      <formula1>"表示,非表示"</formula1>
    </dataValidation>
  </dataValidations>
  <printOptions horizontalCentered="1"/>
  <pageMargins left="0.23622047244094491" right="0.23622047244094491" top="0.74803149606299213" bottom="0.74803149606299213" header="0.31496062992125984" footer="0.31496062992125984"/>
  <pageSetup paperSize="9" scale="61"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33B7-CE15-43C2-A084-16FA450C56B8}">
  <sheetPr codeName="Sheet7">
    <tabColor theme="9" tint="0.59999389629810485"/>
  </sheetPr>
  <dimension ref="A1:D26"/>
  <sheetViews>
    <sheetView view="pageBreakPreview" zoomScale="85" zoomScaleNormal="80" zoomScaleSheetLayoutView="85" workbookViewId="0">
      <selection activeCell="B11" sqref="B11"/>
    </sheetView>
  </sheetViews>
  <sheetFormatPr defaultRowHeight="13.5"/>
  <cols>
    <col min="1" max="1" width="18.75" style="454" customWidth="1"/>
    <col min="2" max="2" width="34.25" style="453" customWidth="1"/>
    <col min="3" max="3" width="59.125" style="453" customWidth="1"/>
    <col min="4" max="4" width="15" style="453" customWidth="1"/>
    <col min="5" max="16384" width="9" style="453"/>
  </cols>
  <sheetData>
    <row r="1" spans="1:4" ht="33">
      <c r="A1" s="498" t="s">
        <v>519</v>
      </c>
      <c r="B1" s="498"/>
      <c r="C1" s="498"/>
      <c r="D1" s="498"/>
    </row>
    <row r="2" spans="1:4" ht="16.5">
      <c r="B2" s="455"/>
    </row>
    <row r="3" spans="1:4" ht="16.5">
      <c r="B3" s="455"/>
      <c r="D3" s="456" t="s">
        <v>514</v>
      </c>
    </row>
    <row r="4" spans="1:4" ht="20.100000000000001" customHeight="1">
      <c r="A4" s="457" t="s">
        <v>515</v>
      </c>
      <c r="B4" s="457" t="s">
        <v>516</v>
      </c>
      <c r="C4" s="457" t="s">
        <v>517</v>
      </c>
      <c r="D4" s="457" t="s">
        <v>518</v>
      </c>
    </row>
    <row r="5" spans="1:4" ht="20.100000000000001" customHeight="1">
      <c r="A5" s="458" t="s">
        <v>520</v>
      </c>
      <c r="B5" s="455" t="s">
        <v>521</v>
      </c>
      <c r="C5" s="459" t="s">
        <v>522</v>
      </c>
      <c r="D5" s="460"/>
    </row>
    <row r="6" spans="1:4" ht="20.100000000000001" customHeight="1">
      <c r="A6" s="458" t="s">
        <v>520</v>
      </c>
      <c r="B6" s="455" t="s">
        <v>523</v>
      </c>
      <c r="C6" s="461" t="s">
        <v>524</v>
      </c>
      <c r="D6" s="460"/>
    </row>
    <row r="7" spans="1:4" ht="20.100000000000001" customHeight="1">
      <c r="A7" s="458" t="s">
        <v>520</v>
      </c>
      <c r="B7" s="455" t="s">
        <v>521</v>
      </c>
      <c r="C7" s="462" t="s">
        <v>526</v>
      </c>
      <c r="D7" s="460"/>
    </row>
    <row r="8" spans="1:4" ht="16.5">
      <c r="A8" s="458" t="s">
        <v>520</v>
      </c>
      <c r="B8" s="455" t="s">
        <v>521</v>
      </c>
      <c r="C8" s="464" t="s">
        <v>527</v>
      </c>
      <c r="D8" s="464"/>
    </row>
    <row r="9" spans="1:4" ht="20.100000000000001" customHeight="1">
      <c r="A9" s="458" t="s">
        <v>520</v>
      </c>
      <c r="B9" s="463" t="s">
        <v>536</v>
      </c>
      <c r="C9" s="464" t="s">
        <v>537</v>
      </c>
      <c r="D9" s="461"/>
    </row>
    <row r="10" spans="1:4" ht="20.100000000000001" customHeight="1">
      <c r="A10" s="458" t="s">
        <v>520</v>
      </c>
      <c r="B10" s="455" t="s">
        <v>538</v>
      </c>
      <c r="C10" s="462" t="s">
        <v>539</v>
      </c>
      <c r="D10" s="460"/>
    </row>
    <row r="11" spans="1:4" ht="20.100000000000001" customHeight="1">
      <c r="A11" s="458" t="s">
        <v>520</v>
      </c>
      <c r="B11" s="455" t="s">
        <v>540</v>
      </c>
      <c r="C11" s="462" t="s">
        <v>539</v>
      </c>
      <c r="D11" s="460"/>
    </row>
    <row r="12" spans="1:4" ht="20.100000000000001" customHeight="1">
      <c r="A12" s="458" t="s">
        <v>520</v>
      </c>
      <c r="B12" s="455" t="s">
        <v>541</v>
      </c>
      <c r="C12" s="462" t="s">
        <v>542</v>
      </c>
      <c r="D12" s="460"/>
    </row>
    <row r="13" spans="1:4" ht="20.100000000000001" customHeight="1">
      <c r="A13" s="458"/>
      <c r="B13" s="455"/>
      <c r="C13" s="465"/>
      <c r="D13" s="460"/>
    </row>
    <row r="14" spans="1:4" ht="20.100000000000001" customHeight="1">
      <c r="A14" s="458"/>
      <c r="B14" s="455"/>
      <c r="C14" s="465"/>
      <c r="D14" s="460"/>
    </row>
    <row r="15" spans="1:4" ht="20.100000000000001" customHeight="1">
      <c r="A15" s="458"/>
      <c r="B15" s="455"/>
      <c r="C15" s="462"/>
      <c r="D15" s="460"/>
    </row>
    <row r="16" spans="1:4" ht="20.100000000000001" customHeight="1">
      <c r="A16" s="458"/>
      <c r="B16" s="455"/>
      <c r="C16" s="462"/>
      <c r="D16" s="460"/>
    </row>
    <row r="17" spans="1:4" ht="20.100000000000001" customHeight="1">
      <c r="A17" s="458"/>
      <c r="B17" s="455"/>
      <c r="C17" s="462"/>
      <c r="D17" s="460"/>
    </row>
    <row r="18" spans="1:4" ht="20.100000000000001" customHeight="1">
      <c r="A18" s="458"/>
      <c r="B18" s="455"/>
      <c r="C18" s="462"/>
      <c r="D18" s="460"/>
    </row>
    <row r="19" spans="1:4" ht="20.100000000000001" customHeight="1">
      <c r="A19" s="458"/>
      <c r="B19" s="455"/>
      <c r="C19" s="462"/>
      <c r="D19" s="460"/>
    </row>
    <row r="20" spans="1:4" ht="20.100000000000001" customHeight="1">
      <c r="A20" s="458"/>
      <c r="B20" s="455"/>
      <c r="C20" s="459"/>
      <c r="D20" s="459"/>
    </row>
    <row r="21" spans="1:4" ht="20.100000000000001" customHeight="1">
      <c r="A21" s="458"/>
      <c r="B21" s="455"/>
      <c r="C21" s="459"/>
      <c r="D21" s="460"/>
    </row>
    <row r="22" spans="1:4" ht="20.100000000000001" customHeight="1">
      <c r="A22" s="458"/>
      <c r="B22" s="455"/>
      <c r="C22" s="459"/>
      <c r="D22" s="459"/>
    </row>
    <row r="23" spans="1:4" ht="20.100000000000001" customHeight="1">
      <c r="A23" s="458"/>
      <c r="B23" s="455"/>
      <c r="C23" s="459"/>
      <c r="D23" s="459"/>
    </row>
    <row r="24" spans="1:4" ht="20.100000000000001" customHeight="1">
      <c r="A24" s="458"/>
      <c r="B24" s="455"/>
      <c r="C24" s="459"/>
      <c r="D24" s="459"/>
    </row>
    <row r="25" spans="1:4" ht="20.100000000000001" customHeight="1">
      <c r="A25" s="458"/>
      <c r="B25" s="455"/>
      <c r="C25" s="466"/>
      <c r="D25" s="467"/>
    </row>
    <row r="26" spans="1:4" ht="19.5" customHeight="1"/>
  </sheetData>
  <mergeCells count="1">
    <mergeCell ref="A1:D1"/>
  </mergeCells>
  <phoneticPr fontId="1"/>
  <pageMargins left="0.7" right="0.7" top="0.75" bottom="0.75" header="0.3" footer="0.3"/>
  <pageSetup paperSize="9" scale="44"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C6E0B4"/>
  </sheetPr>
  <dimension ref="B1:K14"/>
  <sheetViews>
    <sheetView showGridLines="0" view="pageBreakPreview" zoomScale="60" zoomScaleNormal="70" workbookViewId="0">
      <selection activeCell="J14" sqref="J14"/>
    </sheetView>
  </sheetViews>
  <sheetFormatPr defaultRowHeight="18.75"/>
  <cols>
    <col min="1" max="1" width="2.125" style="4" customWidth="1"/>
    <col min="2" max="2" width="30.625" style="4" customWidth="1"/>
    <col min="3" max="3" width="5.625" style="4" customWidth="1"/>
    <col min="4" max="4" width="30.625" style="4" customWidth="1"/>
    <col min="5" max="5" width="5.625" style="4" customWidth="1"/>
    <col min="6" max="6" width="30.625" style="4" customWidth="1"/>
    <col min="7" max="7" width="5.625" style="4" customWidth="1"/>
    <col min="8" max="8" width="30.625" style="4" customWidth="1"/>
    <col min="9" max="9" width="5.625" style="4" customWidth="1"/>
    <col min="10" max="10" width="30.625" style="4" customWidth="1"/>
    <col min="11" max="11" width="26" style="4" customWidth="1"/>
    <col min="12" max="12" width="1.75" style="4" customWidth="1"/>
    <col min="13" max="16384" width="9" style="4"/>
  </cols>
  <sheetData>
    <row r="1" spans="2:11" ht="38.25" customHeight="1">
      <c r="B1" s="500" t="s">
        <v>416</v>
      </c>
      <c r="C1" s="500"/>
      <c r="D1" s="500"/>
      <c r="E1" s="336"/>
      <c r="I1" s="336"/>
    </row>
    <row r="2" spans="2:11" ht="7.5" customHeight="1">
      <c r="B2" s="336"/>
      <c r="C2" s="336"/>
      <c r="D2" s="336"/>
      <c r="E2" s="336"/>
      <c r="G2" s="336"/>
      <c r="H2" s="336"/>
      <c r="I2" s="336"/>
    </row>
    <row r="3" spans="2:11" s="338" customFormat="1" ht="20.25" customHeight="1">
      <c r="B3" s="501" t="s">
        <v>487</v>
      </c>
      <c r="C3" s="501"/>
      <c r="D3" s="501"/>
      <c r="E3" s="445"/>
      <c r="I3" s="337"/>
    </row>
    <row r="4" spans="2:11" s="338" customFormat="1" ht="8.25" customHeight="1">
      <c r="B4" s="446"/>
      <c r="C4" s="446"/>
      <c r="D4" s="446"/>
      <c r="E4" s="445"/>
      <c r="H4" s="337"/>
      <c r="I4" s="337"/>
    </row>
    <row r="5" spans="2:11" s="338" customFormat="1" ht="20.25" customHeight="1">
      <c r="B5" s="501" t="s">
        <v>417</v>
      </c>
      <c r="C5" s="501"/>
      <c r="D5" s="501"/>
      <c r="E5" s="336"/>
      <c r="G5" s="336"/>
      <c r="H5" s="339"/>
      <c r="I5" s="336"/>
    </row>
    <row r="6" spans="2:11" s="338" customFormat="1" ht="15.75" customHeight="1">
      <c r="B6" s="340"/>
      <c r="C6" s="340"/>
      <c r="D6" s="340"/>
      <c r="E6" s="336"/>
      <c r="G6" s="336"/>
      <c r="H6" s="339"/>
      <c r="I6" s="336"/>
    </row>
    <row r="7" spans="2:11" ht="51.75" customHeight="1">
      <c r="B7" s="345" t="s">
        <v>418</v>
      </c>
      <c r="C7" s="341"/>
      <c r="D7" s="346" t="s">
        <v>419</v>
      </c>
      <c r="E7" s="342"/>
      <c r="F7" s="346" t="s">
        <v>420</v>
      </c>
      <c r="G7" s="342"/>
      <c r="H7" s="346" t="s">
        <v>421</v>
      </c>
      <c r="I7" s="342"/>
      <c r="J7" s="502" t="s">
        <v>422</v>
      </c>
      <c r="K7" s="502"/>
    </row>
    <row r="8" spans="2:11" ht="217.5" customHeight="1">
      <c r="B8" s="349" t="s">
        <v>423</v>
      </c>
      <c r="C8" s="343"/>
      <c r="D8" s="348" t="s">
        <v>424</v>
      </c>
      <c r="E8" s="344"/>
      <c r="F8" s="347" t="s">
        <v>425</v>
      </c>
      <c r="G8" s="344"/>
      <c r="H8" s="503" t="s">
        <v>426</v>
      </c>
      <c r="I8" s="344"/>
      <c r="J8" s="503" t="s">
        <v>427</v>
      </c>
      <c r="K8" s="503"/>
    </row>
    <row r="9" spans="2:11">
      <c r="H9" s="503"/>
      <c r="J9" s="503"/>
      <c r="K9" s="503"/>
    </row>
    <row r="10" spans="2:11" ht="49.5">
      <c r="B10" s="346" t="s">
        <v>428</v>
      </c>
      <c r="D10" s="346" t="s">
        <v>429</v>
      </c>
      <c r="F10" s="346" t="s">
        <v>430</v>
      </c>
      <c r="H10" s="503"/>
      <c r="J10" s="503"/>
      <c r="K10" s="503"/>
    </row>
    <row r="11" spans="2:11" ht="85.5" customHeight="1">
      <c r="B11" s="348" t="s">
        <v>431</v>
      </c>
      <c r="D11" s="348" t="s">
        <v>432</v>
      </c>
      <c r="F11" s="348" t="s">
        <v>433</v>
      </c>
      <c r="H11" s="503"/>
      <c r="J11" s="503"/>
      <c r="K11" s="503"/>
    </row>
    <row r="13" spans="2:11" ht="49.5" customHeight="1">
      <c r="B13" s="504" t="s">
        <v>434</v>
      </c>
      <c r="C13" s="504"/>
      <c r="D13" s="504"/>
      <c r="F13" s="504" t="s">
        <v>435</v>
      </c>
      <c r="G13" s="504"/>
      <c r="H13" s="504"/>
    </row>
    <row r="14" spans="2:11" ht="362.25" customHeight="1">
      <c r="B14" s="499" t="s">
        <v>437</v>
      </c>
      <c r="C14" s="499"/>
      <c r="D14" s="499"/>
      <c r="F14" s="499" t="s">
        <v>436</v>
      </c>
      <c r="G14" s="499"/>
      <c r="H14" s="499"/>
    </row>
  </sheetData>
  <mergeCells count="11">
    <mergeCell ref="J7:K7"/>
    <mergeCell ref="H8:H11"/>
    <mergeCell ref="J8:J11"/>
    <mergeCell ref="K8:K11"/>
    <mergeCell ref="B13:D13"/>
    <mergeCell ref="F13:H13"/>
    <mergeCell ref="B14:D14"/>
    <mergeCell ref="F14:H14"/>
    <mergeCell ref="B1:D1"/>
    <mergeCell ref="B3:D3"/>
    <mergeCell ref="B5:D5"/>
  </mergeCells>
  <phoneticPr fontId="1"/>
  <hyperlinks>
    <hyperlink ref="B3:D3" r:id="rId1" display="アンケートにご協力ください（所要時間1~２分）" xr:uid="{00000000-0004-0000-0300-000000000000}"/>
    <hyperlink ref="B5:D5" r:id="rId2" display="改善点はこちらから送信してください（何回でも投稿可能）" xr:uid="{00000000-0004-0000-0300-000001000000}"/>
  </hyperlinks>
  <pageMargins left="0.7" right="0.7" top="0.75" bottom="0.75" header="0.3" footer="0.3"/>
  <pageSetup paperSize="9" scale="3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6E0B4"/>
  </sheetPr>
  <dimension ref="B1:U64"/>
  <sheetViews>
    <sheetView showGridLines="0" tabSelected="1" view="pageBreakPreview" zoomScale="80" zoomScaleNormal="100" zoomScaleSheetLayoutView="80" workbookViewId="0">
      <selection activeCell="W93" sqref="W93"/>
    </sheetView>
  </sheetViews>
  <sheetFormatPr defaultRowHeight="12"/>
  <cols>
    <col min="1" max="1" width="1" style="381" customWidth="1"/>
    <col min="2" max="2" width="6" style="439" customWidth="1"/>
    <col min="3" max="3" width="10.75" style="439" customWidth="1"/>
    <col min="4" max="4" width="22.75" style="381" customWidth="1"/>
    <col min="5" max="5" width="10.875" style="381" customWidth="1"/>
    <col min="6" max="6" width="2.5" style="440" customWidth="1"/>
    <col min="7" max="11" width="2.125" style="381" customWidth="1"/>
    <col min="12" max="12" width="2.5" style="440" customWidth="1"/>
    <col min="13" max="16" width="2.125" style="381" customWidth="1"/>
    <col min="17" max="17" width="2.5" style="440" customWidth="1"/>
    <col min="18" max="20" width="2.125" style="381" customWidth="1"/>
    <col min="21" max="21" width="12.25" style="381" customWidth="1"/>
    <col min="22" max="22" width="1" style="381" customWidth="1"/>
    <col min="23" max="256" width="9" style="381"/>
    <col min="257" max="257" width="1" style="381" customWidth="1"/>
    <col min="258" max="258" width="6" style="381" customWidth="1"/>
    <col min="259" max="259" width="10.75" style="381" customWidth="1"/>
    <col min="260" max="260" width="22.75" style="381" customWidth="1"/>
    <col min="261" max="261" width="10.875" style="381" customWidth="1"/>
    <col min="262" max="262" width="2.5" style="381" customWidth="1"/>
    <col min="263" max="267" width="2.125" style="381" customWidth="1"/>
    <col min="268" max="268" width="2.5" style="381" customWidth="1"/>
    <col min="269" max="272" width="2.125" style="381" customWidth="1"/>
    <col min="273" max="273" width="2.5" style="381" customWidth="1"/>
    <col min="274" max="276" width="2.125" style="381" customWidth="1"/>
    <col min="277" max="277" width="12.25" style="381" customWidth="1"/>
    <col min="278" max="512" width="9" style="381"/>
    <col min="513" max="513" width="1" style="381" customWidth="1"/>
    <col min="514" max="514" width="6" style="381" customWidth="1"/>
    <col min="515" max="515" width="10.75" style="381" customWidth="1"/>
    <col min="516" max="516" width="22.75" style="381" customWidth="1"/>
    <col min="517" max="517" width="10.875" style="381" customWidth="1"/>
    <col min="518" max="518" width="2.5" style="381" customWidth="1"/>
    <col min="519" max="523" width="2.125" style="381" customWidth="1"/>
    <col min="524" max="524" width="2.5" style="381" customWidth="1"/>
    <col min="525" max="528" width="2.125" style="381" customWidth="1"/>
    <col min="529" max="529" width="2.5" style="381" customWidth="1"/>
    <col min="530" max="532" width="2.125" style="381" customWidth="1"/>
    <col min="533" max="533" width="12.25" style="381" customWidth="1"/>
    <col min="534" max="768" width="9" style="381"/>
    <col min="769" max="769" width="1" style="381" customWidth="1"/>
    <col min="770" max="770" width="6" style="381" customWidth="1"/>
    <col min="771" max="771" width="10.75" style="381" customWidth="1"/>
    <col min="772" max="772" width="22.75" style="381" customWidth="1"/>
    <col min="773" max="773" width="10.875" style="381" customWidth="1"/>
    <col min="774" max="774" width="2.5" style="381" customWidth="1"/>
    <col min="775" max="779" width="2.125" style="381" customWidth="1"/>
    <col min="780" max="780" width="2.5" style="381" customWidth="1"/>
    <col min="781" max="784" width="2.125" style="381" customWidth="1"/>
    <col min="785" max="785" width="2.5" style="381" customWidth="1"/>
    <col min="786" max="788" width="2.125" style="381" customWidth="1"/>
    <col min="789" max="789" width="12.25" style="381" customWidth="1"/>
    <col min="790" max="1024" width="9" style="381"/>
    <col min="1025" max="1025" width="1" style="381" customWidth="1"/>
    <col min="1026" max="1026" width="6" style="381" customWidth="1"/>
    <col min="1027" max="1027" width="10.75" style="381" customWidth="1"/>
    <col min="1028" max="1028" width="22.75" style="381" customWidth="1"/>
    <col min="1029" max="1029" width="10.875" style="381" customWidth="1"/>
    <col min="1030" max="1030" width="2.5" style="381" customWidth="1"/>
    <col min="1031" max="1035" width="2.125" style="381" customWidth="1"/>
    <col min="1036" max="1036" width="2.5" style="381" customWidth="1"/>
    <col min="1037" max="1040" width="2.125" style="381" customWidth="1"/>
    <col min="1041" max="1041" width="2.5" style="381" customWidth="1"/>
    <col min="1042" max="1044" width="2.125" style="381" customWidth="1"/>
    <col min="1045" max="1045" width="12.25" style="381" customWidth="1"/>
    <col min="1046" max="1280" width="9" style="381"/>
    <col min="1281" max="1281" width="1" style="381" customWidth="1"/>
    <col min="1282" max="1282" width="6" style="381" customWidth="1"/>
    <col min="1283" max="1283" width="10.75" style="381" customWidth="1"/>
    <col min="1284" max="1284" width="22.75" style="381" customWidth="1"/>
    <col min="1285" max="1285" width="10.875" style="381" customWidth="1"/>
    <col min="1286" max="1286" width="2.5" style="381" customWidth="1"/>
    <col min="1287" max="1291" width="2.125" style="381" customWidth="1"/>
    <col min="1292" max="1292" width="2.5" style="381" customWidth="1"/>
    <col min="1293" max="1296" width="2.125" style="381" customWidth="1"/>
    <col min="1297" max="1297" width="2.5" style="381" customWidth="1"/>
    <col min="1298" max="1300" width="2.125" style="381" customWidth="1"/>
    <col min="1301" max="1301" width="12.25" style="381" customWidth="1"/>
    <col min="1302" max="1536" width="9" style="381"/>
    <col min="1537" max="1537" width="1" style="381" customWidth="1"/>
    <col min="1538" max="1538" width="6" style="381" customWidth="1"/>
    <col min="1539" max="1539" width="10.75" style="381" customWidth="1"/>
    <col min="1540" max="1540" width="22.75" style="381" customWidth="1"/>
    <col min="1541" max="1541" width="10.875" style="381" customWidth="1"/>
    <col min="1542" max="1542" width="2.5" style="381" customWidth="1"/>
    <col min="1543" max="1547" width="2.125" style="381" customWidth="1"/>
    <col min="1548" max="1548" width="2.5" style="381" customWidth="1"/>
    <col min="1549" max="1552" width="2.125" style="381" customWidth="1"/>
    <col min="1553" max="1553" width="2.5" style="381" customWidth="1"/>
    <col min="1554" max="1556" width="2.125" style="381" customWidth="1"/>
    <col min="1557" max="1557" width="12.25" style="381" customWidth="1"/>
    <col min="1558" max="1792" width="9" style="381"/>
    <col min="1793" max="1793" width="1" style="381" customWidth="1"/>
    <col min="1794" max="1794" width="6" style="381" customWidth="1"/>
    <col min="1795" max="1795" width="10.75" style="381" customWidth="1"/>
    <col min="1796" max="1796" width="22.75" style="381" customWidth="1"/>
    <col min="1797" max="1797" width="10.875" style="381" customWidth="1"/>
    <col min="1798" max="1798" width="2.5" style="381" customWidth="1"/>
    <col min="1799" max="1803" width="2.125" style="381" customWidth="1"/>
    <col min="1804" max="1804" width="2.5" style="381" customWidth="1"/>
    <col min="1805" max="1808" width="2.125" style="381" customWidth="1"/>
    <col min="1809" max="1809" width="2.5" style="381" customWidth="1"/>
    <col min="1810" max="1812" width="2.125" style="381" customWidth="1"/>
    <col min="1813" max="1813" width="12.25" style="381" customWidth="1"/>
    <col min="1814" max="2048" width="9" style="381"/>
    <col min="2049" max="2049" width="1" style="381" customWidth="1"/>
    <col min="2050" max="2050" width="6" style="381" customWidth="1"/>
    <col min="2051" max="2051" width="10.75" style="381" customWidth="1"/>
    <col min="2052" max="2052" width="22.75" style="381" customWidth="1"/>
    <col min="2053" max="2053" width="10.875" style="381" customWidth="1"/>
    <col min="2054" max="2054" width="2.5" style="381" customWidth="1"/>
    <col min="2055" max="2059" width="2.125" style="381" customWidth="1"/>
    <col min="2060" max="2060" width="2.5" style="381" customWidth="1"/>
    <col min="2061" max="2064" width="2.125" style="381" customWidth="1"/>
    <col min="2065" max="2065" width="2.5" style="381" customWidth="1"/>
    <col min="2066" max="2068" width="2.125" style="381" customWidth="1"/>
    <col min="2069" max="2069" width="12.25" style="381" customWidth="1"/>
    <col min="2070" max="2304" width="9" style="381"/>
    <col min="2305" max="2305" width="1" style="381" customWidth="1"/>
    <col min="2306" max="2306" width="6" style="381" customWidth="1"/>
    <col min="2307" max="2307" width="10.75" style="381" customWidth="1"/>
    <col min="2308" max="2308" width="22.75" style="381" customWidth="1"/>
    <col min="2309" max="2309" width="10.875" style="381" customWidth="1"/>
    <col min="2310" max="2310" width="2.5" style="381" customWidth="1"/>
    <col min="2311" max="2315" width="2.125" style="381" customWidth="1"/>
    <col min="2316" max="2316" width="2.5" style="381" customWidth="1"/>
    <col min="2317" max="2320" width="2.125" style="381" customWidth="1"/>
    <col min="2321" max="2321" width="2.5" style="381" customWidth="1"/>
    <col min="2322" max="2324" width="2.125" style="381" customWidth="1"/>
    <col min="2325" max="2325" width="12.25" style="381" customWidth="1"/>
    <col min="2326" max="2560" width="9" style="381"/>
    <col min="2561" max="2561" width="1" style="381" customWidth="1"/>
    <col min="2562" max="2562" width="6" style="381" customWidth="1"/>
    <col min="2563" max="2563" width="10.75" style="381" customWidth="1"/>
    <col min="2564" max="2564" width="22.75" style="381" customWidth="1"/>
    <col min="2565" max="2565" width="10.875" style="381" customWidth="1"/>
    <col min="2566" max="2566" width="2.5" style="381" customWidth="1"/>
    <col min="2567" max="2571" width="2.125" style="381" customWidth="1"/>
    <col min="2572" max="2572" width="2.5" style="381" customWidth="1"/>
    <col min="2573" max="2576" width="2.125" style="381" customWidth="1"/>
    <col min="2577" max="2577" width="2.5" style="381" customWidth="1"/>
    <col min="2578" max="2580" width="2.125" style="381" customWidth="1"/>
    <col min="2581" max="2581" width="12.25" style="381" customWidth="1"/>
    <col min="2582" max="2816" width="9" style="381"/>
    <col min="2817" max="2817" width="1" style="381" customWidth="1"/>
    <col min="2818" max="2818" width="6" style="381" customWidth="1"/>
    <col min="2819" max="2819" width="10.75" style="381" customWidth="1"/>
    <col min="2820" max="2820" width="22.75" style="381" customWidth="1"/>
    <col min="2821" max="2821" width="10.875" style="381" customWidth="1"/>
    <col min="2822" max="2822" width="2.5" style="381" customWidth="1"/>
    <col min="2823" max="2827" width="2.125" style="381" customWidth="1"/>
    <col min="2828" max="2828" width="2.5" style="381" customWidth="1"/>
    <col min="2829" max="2832" width="2.125" style="381" customWidth="1"/>
    <col min="2833" max="2833" width="2.5" style="381" customWidth="1"/>
    <col min="2834" max="2836" width="2.125" style="381" customWidth="1"/>
    <col min="2837" max="2837" width="12.25" style="381" customWidth="1"/>
    <col min="2838" max="3072" width="9" style="381"/>
    <col min="3073" max="3073" width="1" style="381" customWidth="1"/>
    <col min="3074" max="3074" width="6" style="381" customWidth="1"/>
    <col min="3075" max="3075" width="10.75" style="381" customWidth="1"/>
    <col min="3076" max="3076" width="22.75" style="381" customWidth="1"/>
    <col min="3077" max="3077" width="10.875" style="381" customWidth="1"/>
    <col min="3078" max="3078" width="2.5" style="381" customWidth="1"/>
    <col min="3079" max="3083" width="2.125" style="381" customWidth="1"/>
    <col min="3084" max="3084" width="2.5" style="381" customWidth="1"/>
    <col min="3085" max="3088" width="2.125" style="381" customWidth="1"/>
    <col min="3089" max="3089" width="2.5" style="381" customWidth="1"/>
    <col min="3090" max="3092" width="2.125" style="381" customWidth="1"/>
    <col min="3093" max="3093" width="12.25" style="381" customWidth="1"/>
    <col min="3094" max="3328" width="9" style="381"/>
    <col min="3329" max="3329" width="1" style="381" customWidth="1"/>
    <col min="3330" max="3330" width="6" style="381" customWidth="1"/>
    <col min="3331" max="3331" width="10.75" style="381" customWidth="1"/>
    <col min="3332" max="3332" width="22.75" style="381" customWidth="1"/>
    <col min="3333" max="3333" width="10.875" style="381" customWidth="1"/>
    <col min="3334" max="3334" width="2.5" style="381" customWidth="1"/>
    <col min="3335" max="3339" width="2.125" style="381" customWidth="1"/>
    <col min="3340" max="3340" width="2.5" style="381" customWidth="1"/>
    <col min="3341" max="3344" width="2.125" style="381" customWidth="1"/>
    <col min="3345" max="3345" width="2.5" style="381" customWidth="1"/>
    <col min="3346" max="3348" width="2.125" style="381" customWidth="1"/>
    <col min="3349" max="3349" width="12.25" style="381" customWidth="1"/>
    <col min="3350" max="3584" width="9" style="381"/>
    <col min="3585" max="3585" width="1" style="381" customWidth="1"/>
    <col min="3586" max="3586" width="6" style="381" customWidth="1"/>
    <col min="3587" max="3587" width="10.75" style="381" customWidth="1"/>
    <col min="3588" max="3588" width="22.75" style="381" customWidth="1"/>
    <col min="3589" max="3589" width="10.875" style="381" customWidth="1"/>
    <col min="3590" max="3590" width="2.5" style="381" customWidth="1"/>
    <col min="3591" max="3595" width="2.125" style="381" customWidth="1"/>
    <col min="3596" max="3596" width="2.5" style="381" customWidth="1"/>
    <col min="3597" max="3600" width="2.125" style="381" customWidth="1"/>
    <col min="3601" max="3601" width="2.5" style="381" customWidth="1"/>
    <col min="3602" max="3604" width="2.125" style="381" customWidth="1"/>
    <col min="3605" max="3605" width="12.25" style="381" customWidth="1"/>
    <col min="3606" max="3840" width="9" style="381"/>
    <col min="3841" max="3841" width="1" style="381" customWidth="1"/>
    <col min="3842" max="3842" width="6" style="381" customWidth="1"/>
    <col min="3843" max="3843" width="10.75" style="381" customWidth="1"/>
    <col min="3844" max="3844" width="22.75" style="381" customWidth="1"/>
    <col min="3845" max="3845" width="10.875" style="381" customWidth="1"/>
    <col min="3846" max="3846" width="2.5" style="381" customWidth="1"/>
    <col min="3847" max="3851" width="2.125" style="381" customWidth="1"/>
    <col min="3852" max="3852" width="2.5" style="381" customWidth="1"/>
    <col min="3853" max="3856" width="2.125" style="381" customWidth="1"/>
    <col min="3857" max="3857" width="2.5" style="381" customWidth="1"/>
    <col min="3858" max="3860" width="2.125" style="381" customWidth="1"/>
    <col min="3861" max="3861" width="12.25" style="381" customWidth="1"/>
    <col min="3862" max="4096" width="9" style="381"/>
    <col min="4097" max="4097" width="1" style="381" customWidth="1"/>
    <col min="4098" max="4098" width="6" style="381" customWidth="1"/>
    <col min="4099" max="4099" width="10.75" style="381" customWidth="1"/>
    <col min="4100" max="4100" width="22.75" style="381" customWidth="1"/>
    <col min="4101" max="4101" width="10.875" style="381" customWidth="1"/>
    <col min="4102" max="4102" width="2.5" style="381" customWidth="1"/>
    <col min="4103" max="4107" width="2.125" style="381" customWidth="1"/>
    <col min="4108" max="4108" width="2.5" style="381" customWidth="1"/>
    <col min="4109" max="4112" width="2.125" style="381" customWidth="1"/>
    <col min="4113" max="4113" width="2.5" style="381" customWidth="1"/>
    <col min="4114" max="4116" width="2.125" style="381" customWidth="1"/>
    <col min="4117" max="4117" width="12.25" style="381" customWidth="1"/>
    <col min="4118" max="4352" width="9" style="381"/>
    <col min="4353" max="4353" width="1" style="381" customWidth="1"/>
    <col min="4354" max="4354" width="6" style="381" customWidth="1"/>
    <col min="4355" max="4355" width="10.75" style="381" customWidth="1"/>
    <col min="4356" max="4356" width="22.75" style="381" customWidth="1"/>
    <col min="4357" max="4357" width="10.875" style="381" customWidth="1"/>
    <col min="4358" max="4358" width="2.5" style="381" customWidth="1"/>
    <col min="4359" max="4363" width="2.125" style="381" customWidth="1"/>
    <col min="4364" max="4364" width="2.5" style="381" customWidth="1"/>
    <col min="4365" max="4368" width="2.125" style="381" customWidth="1"/>
    <col min="4369" max="4369" width="2.5" style="381" customWidth="1"/>
    <col min="4370" max="4372" width="2.125" style="381" customWidth="1"/>
    <col min="4373" max="4373" width="12.25" style="381" customWidth="1"/>
    <col min="4374" max="4608" width="9" style="381"/>
    <col min="4609" max="4609" width="1" style="381" customWidth="1"/>
    <col min="4610" max="4610" width="6" style="381" customWidth="1"/>
    <col min="4611" max="4611" width="10.75" style="381" customWidth="1"/>
    <col min="4612" max="4612" width="22.75" style="381" customWidth="1"/>
    <col min="4613" max="4613" width="10.875" style="381" customWidth="1"/>
    <col min="4614" max="4614" width="2.5" style="381" customWidth="1"/>
    <col min="4615" max="4619" width="2.125" style="381" customWidth="1"/>
    <col min="4620" max="4620" width="2.5" style="381" customWidth="1"/>
    <col min="4621" max="4624" width="2.125" style="381" customWidth="1"/>
    <col min="4625" max="4625" width="2.5" style="381" customWidth="1"/>
    <col min="4626" max="4628" width="2.125" style="381" customWidth="1"/>
    <col min="4629" max="4629" width="12.25" style="381" customWidth="1"/>
    <col min="4630" max="4864" width="9" style="381"/>
    <col min="4865" max="4865" width="1" style="381" customWidth="1"/>
    <col min="4866" max="4866" width="6" style="381" customWidth="1"/>
    <col min="4867" max="4867" width="10.75" style="381" customWidth="1"/>
    <col min="4868" max="4868" width="22.75" style="381" customWidth="1"/>
    <col min="4869" max="4869" width="10.875" style="381" customWidth="1"/>
    <col min="4870" max="4870" width="2.5" style="381" customWidth="1"/>
    <col min="4871" max="4875" width="2.125" style="381" customWidth="1"/>
    <col min="4876" max="4876" width="2.5" style="381" customWidth="1"/>
    <col min="4877" max="4880" width="2.125" style="381" customWidth="1"/>
    <col min="4881" max="4881" width="2.5" style="381" customWidth="1"/>
    <col min="4882" max="4884" width="2.125" style="381" customWidth="1"/>
    <col min="4885" max="4885" width="12.25" style="381" customWidth="1"/>
    <col min="4886" max="5120" width="9" style="381"/>
    <col min="5121" max="5121" width="1" style="381" customWidth="1"/>
    <col min="5122" max="5122" width="6" style="381" customWidth="1"/>
    <col min="5123" max="5123" width="10.75" style="381" customWidth="1"/>
    <col min="5124" max="5124" width="22.75" style="381" customWidth="1"/>
    <col min="5125" max="5125" width="10.875" style="381" customWidth="1"/>
    <col min="5126" max="5126" width="2.5" style="381" customWidth="1"/>
    <col min="5127" max="5131" width="2.125" style="381" customWidth="1"/>
    <col min="5132" max="5132" width="2.5" style="381" customWidth="1"/>
    <col min="5133" max="5136" width="2.125" style="381" customWidth="1"/>
    <col min="5137" max="5137" width="2.5" style="381" customWidth="1"/>
    <col min="5138" max="5140" width="2.125" style="381" customWidth="1"/>
    <col min="5141" max="5141" width="12.25" style="381" customWidth="1"/>
    <col min="5142" max="5376" width="9" style="381"/>
    <col min="5377" max="5377" width="1" style="381" customWidth="1"/>
    <col min="5378" max="5378" width="6" style="381" customWidth="1"/>
    <col min="5379" max="5379" width="10.75" style="381" customWidth="1"/>
    <col min="5380" max="5380" width="22.75" style="381" customWidth="1"/>
    <col min="5381" max="5381" width="10.875" style="381" customWidth="1"/>
    <col min="5382" max="5382" width="2.5" style="381" customWidth="1"/>
    <col min="5383" max="5387" width="2.125" style="381" customWidth="1"/>
    <col min="5388" max="5388" width="2.5" style="381" customWidth="1"/>
    <col min="5389" max="5392" width="2.125" style="381" customWidth="1"/>
    <col min="5393" max="5393" width="2.5" style="381" customWidth="1"/>
    <col min="5394" max="5396" width="2.125" style="381" customWidth="1"/>
    <col min="5397" max="5397" width="12.25" style="381" customWidth="1"/>
    <col min="5398" max="5632" width="9" style="381"/>
    <col min="5633" max="5633" width="1" style="381" customWidth="1"/>
    <col min="5634" max="5634" width="6" style="381" customWidth="1"/>
    <col min="5635" max="5635" width="10.75" style="381" customWidth="1"/>
    <col min="5636" max="5636" width="22.75" style="381" customWidth="1"/>
    <col min="5637" max="5637" width="10.875" style="381" customWidth="1"/>
    <col min="5638" max="5638" width="2.5" style="381" customWidth="1"/>
    <col min="5639" max="5643" width="2.125" style="381" customWidth="1"/>
    <col min="5644" max="5644" width="2.5" style="381" customWidth="1"/>
    <col min="5645" max="5648" width="2.125" style="381" customWidth="1"/>
    <col min="5649" max="5649" width="2.5" style="381" customWidth="1"/>
    <col min="5650" max="5652" width="2.125" style="381" customWidth="1"/>
    <col min="5653" max="5653" width="12.25" style="381" customWidth="1"/>
    <col min="5654" max="5888" width="9" style="381"/>
    <col min="5889" max="5889" width="1" style="381" customWidth="1"/>
    <col min="5890" max="5890" width="6" style="381" customWidth="1"/>
    <col min="5891" max="5891" width="10.75" style="381" customWidth="1"/>
    <col min="5892" max="5892" width="22.75" style="381" customWidth="1"/>
    <col min="5893" max="5893" width="10.875" style="381" customWidth="1"/>
    <col min="5894" max="5894" width="2.5" style="381" customWidth="1"/>
    <col min="5895" max="5899" width="2.125" style="381" customWidth="1"/>
    <col min="5900" max="5900" width="2.5" style="381" customWidth="1"/>
    <col min="5901" max="5904" width="2.125" style="381" customWidth="1"/>
    <col min="5905" max="5905" width="2.5" style="381" customWidth="1"/>
    <col min="5906" max="5908" width="2.125" style="381" customWidth="1"/>
    <col min="5909" max="5909" width="12.25" style="381" customWidth="1"/>
    <col min="5910" max="6144" width="9" style="381"/>
    <col min="6145" max="6145" width="1" style="381" customWidth="1"/>
    <col min="6146" max="6146" width="6" style="381" customWidth="1"/>
    <col min="6147" max="6147" width="10.75" style="381" customWidth="1"/>
    <col min="6148" max="6148" width="22.75" style="381" customWidth="1"/>
    <col min="6149" max="6149" width="10.875" style="381" customWidth="1"/>
    <col min="6150" max="6150" width="2.5" style="381" customWidth="1"/>
    <col min="6151" max="6155" width="2.125" style="381" customWidth="1"/>
    <col min="6156" max="6156" width="2.5" style="381" customWidth="1"/>
    <col min="6157" max="6160" width="2.125" style="381" customWidth="1"/>
    <col min="6161" max="6161" width="2.5" style="381" customWidth="1"/>
    <col min="6162" max="6164" width="2.125" style="381" customWidth="1"/>
    <col min="6165" max="6165" width="12.25" style="381" customWidth="1"/>
    <col min="6166" max="6400" width="9" style="381"/>
    <col min="6401" max="6401" width="1" style="381" customWidth="1"/>
    <col min="6402" max="6402" width="6" style="381" customWidth="1"/>
    <col min="6403" max="6403" width="10.75" style="381" customWidth="1"/>
    <col min="6404" max="6404" width="22.75" style="381" customWidth="1"/>
    <col min="6405" max="6405" width="10.875" style="381" customWidth="1"/>
    <col min="6406" max="6406" width="2.5" style="381" customWidth="1"/>
    <col min="6407" max="6411" width="2.125" style="381" customWidth="1"/>
    <col min="6412" max="6412" width="2.5" style="381" customWidth="1"/>
    <col min="6413" max="6416" width="2.125" style="381" customWidth="1"/>
    <col min="6417" max="6417" width="2.5" style="381" customWidth="1"/>
    <col min="6418" max="6420" width="2.125" style="381" customWidth="1"/>
    <col min="6421" max="6421" width="12.25" style="381" customWidth="1"/>
    <col min="6422" max="6656" width="9" style="381"/>
    <col min="6657" max="6657" width="1" style="381" customWidth="1"/>
    <col min="6658" max="6658" width="6" style="381" customWidth="1"/>
    <col min="6659" max="6659" width="10.75" style="381" customWidth="1"/>
    <col min="6660" max="6660" width="22.75" style="381" customWidth="1"/>
    <col min="6661" max="6661" width="10.875" style="381" customWidth="1"/>
    <col min="6662" max="6662" width="2.5" style="381" customWidth="1"/>
    <col min="6663" max="6667" width="2.125" style="381" customWidth="1"/>
    <col min="6668" max="6668" width="2.5" style="381" customWidth="1"/>
    <col min="6669" max="6672" width="2.125" style="381" customWidth="1"/>
    <col min="6673" max="6673" width="2.5" style="381" customWidth="1"/>
    <col min="6674" max="6676" width="2.125" style="381" customWidth="1"/>
    <col min="6677" max="6677" width="12.25" style="381" customWidth="1"/>
    <col min="6678" max="6912" width="9" style="381"/>
    <col min="6913" max="6913" width="1" style="381" customWidth="1"/>
    <col min="6914" max="6914" width="6" style="381" customWidth="1"/>
    <col min="6915" max="6915" width="10.75" style="381" customWidth="1"/>
    <col min="6916" max="6916" width="22.75" style="381" customWidth="1"/>
    <col min="6917" max="6917" width="10.875" style="381" customWidth="1"/>
    <col min="6918" max="6918" width="2.5" style="381" customWidth="1"/>
    <col min="6919" max="6923" width="2.125" style="381" customWidth="1"/>
    <col min="6924" max="6924" width="2.5" style="381" customWidth="1"/>
    <col min="6925" max="6928" width="2.125" style="381" customWidth="1"/>
    <col min="6929" max="6929" width="2.5" style="381" customWidth="1"/>
    <col min="6930" max="6932" width="2.125" style="381" customWidth="1"/>
    <col min="6933" max="6933" width="12.25" style="381" customWidth="1"/>
    <col min="6934" max="7168" width="9" style="381"/>
    <col min="7169" max="7169" width="1" style="381" customWidth="1"/>
    <col min="7170" max="7170" width="6" style="381" customWidth="1"/>
    <col min="7171" max="7171" width="10.75" style="381" customWidth="1"/>
    <col min="7172" max="7172" width="22.75" style="381" customWidth="1"/>
    <col min="7173" max="7173" width="10.875" style="381" customWidth="1"/>
    <col min="7174" max="7174" width="2.5" style="381" customWidth="1"/>
    <col min="7175" max="7179" width="2.125" style="381" customWidth="1"/>
    <col min="7180" max="7180" width="2.5" style="381" customWidth="1"/>
    <col min="7181" max="7184" width="2.125" style="381" customWidth="1"/>
    <col min="7185" max="7185" width="2.5" style="381" customWidth="1"/>
    <col min="7186" max="7188" width="2.125" style="381" customWidth="1"/>
    <col min="7189" max="7189" width="12.25" style="381" customWidth="1"/>
    <col min="7190" max="7424" width="9" style="381"/>
    <col min="7425" max="7425" width="1" style="381" customWidth="1"/>
    <col min="7426" max="7426" width="6" style="381" customWidth="1"/>
    <col min="7427" max="7427" width="10.75" style="381" customWidth="1"/>
    <col min="7428" max="7428" width="22.75" style="381" customWidth="1"/>
    <col min="7429" max="7429" width="10.875" style="381" customWidth="1"/>
    <col min="7430" max="7430" width="2.5" style="381" customWidth="1"/>
    <col min="7431" max="7435" width="2.125" style="381" customWidth="1"/>
    <col min="7436" max="7436" width="2.5" style="381" customWidth="1"/>
    <col min="7437" max="7440" width="2.125" style="381" customWidth="1"/>
    <col min="7441" max="7441" width="2.5" style="381" customWidth="1"/>
    <col min="7442" max="7444" width="2.125" style="381" customWidth="1"/>
    <col min="7445" max="7445" width="12.25" style="381" customWidth="1"/>
    <col min="7446" max="7680" width="9" style="381"/>
    <col min="7681" max="7681" width="1" style="381" customWidth="1"/>
    <col min="7682" max="7682" width="6" style="381" customWidth="1"/>
    <col min="7683" max="7683" width="10.75" style="381" customWidth="1"/>
    <col min="7684" max="7684" width="22.75" style="381" customWidth="1"/>
    <col min="7685" max="7685" width="10.875" style="381" customWidth="1"/>
    <col min="7686" max="7686" width="2.5" style="381" customWidth="1"/>
    <col min="7687" max="7691" width="2.125" style="381" customWidth="1"/>
    <col min="7692" max="7692" width="2.5" style="381" customWidth="1"/>
    <col min="7693" max="7696" width="2.125" style="381" customWidth="1"/>
    <col min="7697" max="7697" width="2.5" style="381" customWidth="1"/>
    <col min="7698" max="7700" width="2.125" style="381" customWidth="1"/>
    <col min="7701" max="7701" width="12.25" style="381" customWidth="1"/>
    <col min="7702" max="7936" width="9" style="381"/>
    <col min="7937" max="7937" width="1" style="381" customWidth="1"/>
    <col min="7938" max="7938" width="6" style="381" customWidth="1"/>
    <col min="7939" max="7939" width="10.75" style="381" customWidth="1"/>
    <col min="7940" max="7940" width="22.75" style="381" customWidth="1"/>
    <col min="7941" max="7941" width="10.875" style="381" customWidth="1"/>
    <col min="7942" max="7942" width="2.5" style="381" customWidth="1"/>
    <col min="7943" max="7947" width="2.125" style="381" customWidth="1"/>
    <col min="7948" max="7948" width="2.5" style="381" customWidth="1"/>
    <col min="7949" max="7952" width="2.125" style="381" customWidth="1"/>
    <col min="7953" max="7953" width="2.5" style="381" customWidth="1"/>
    <col min="7954" max="7956" width="2.125" style="381" customWidth="1"/>
    <col min="7957" max="7957" width="12.25" style="381" customWidth="1"/>
    <col min="7958" max="8192" width="9" style="381"/>
    <col min="8193" max="8193" width="1" style="381" customWidth="1"/>
    <col min="8194" max="8194" width="6" style="381" customWidth="1"/>
    <col min="8195" max="8195" width="10.75" style="381" customWidth="1"/>
    <col min="8196" max="8196" width="22.75" style="381" customWidth="1"/>
    <col min="8197" max="8197" width="10.875" style="381" customWidth="1"/>
    <col min="8198" max="8198" width="2.5" style="381" customWidth="1"/>
    <col min="8199" max="8203" width="2.125" style="381" customWidth="1"/>
    <col min="8204" max="8204" width="2.5" style="381" customWidth="1"/>
    <col min="8205" max="8208" width="2.125" style="381" customWidth="1"/>
    <col min="8209" max="8209" width="2.5" style="381" customWidth="1"/>
    <col min="8210" max="8212" width="2.125" style="381" customWidth="1"/>
    <col min="8213" max="8213" width="12.25" style="381" customWidth="1"/>
    <col min="8214" max="8448" width="9" style="381"/>
    <col min="8449" max="8449" width="1" style="381" customWidth="1"/>
    <col min="8450" max="8450" width="6" style="381" customWidth="1"/>
    <col min="8451" max="8451" width="10.75" style="381" customWidth="1"/>
    <col min="8452" max="8452" width="22.75" style="381" customWidth="1"/>
    <col min="8453" max="8453" width="10.875" style="381" customWidth="1"/>
    <col min="8454" max="8454" width="2.5" style="381" customWidth="1"/>
    <col min="8455" max="8459" width="2.125" style="381" customWidth="1"/>
    <col min="8460" max="8460" width="2.5" style="381" customWidth="1"/>
    <col min="8461" max="8464" width="2.125" style="381" customWidth="1"/>
    <col min="8465" max="8465" width="2.5" style="381" customWidth="1"/>
    <col min="8466" max="8468" width="2.125" style="381" customWidth="1"/>
    <col min="8469" max="8469" width="12.25" style="381" customWidth="1"/>
    <col min="8470" max="8704" width="9" style="381"/>
    <col min="8705" max="8705" width="1" style="381" customWidth="1"/>
    <col min="8706" max="8706" width="6" style="381" customWidth="1"/>
    <col min="8707" max="8707" width="10.75" style="381" customWidth="1"/>
    <col min="8708" max="8708" width="22.75" style="381" customWidth="1"/>
    <col min="8709" max="8709" width="10.875" style="381" customWidth="1"/>
    <col min="8710" max="8710" width="2.5" style="381" customWidth="1"/>
    <col min="8711" max="8715" width="2.125" style="381" customWidth="1"/>
    <col min="8716" max="8716" width="2.5" style="381" customWidth="1"/>
    <col min="8717" max="8720" width="2.125" style="381" customWidth="1"/>
    <col min="8721" max="8721" width="2.5" style="381" customWidth="1"/>
    <col min="8722" max="8724" width="2.125" style="381" customWidth="1"/>
    <col min="8725" max="8725" width="12.25" style="381" customWidth="1"/>
    <col min="8726" max="8960" width="9" style="381"/>
    <col min="8961" max="8961" width="1" style="381" customWidth="1"/>
    <col min="8962" max="8962" width="6" style="381" customWidth="1"/>
    <col min="8963" max="8963" width="10.75" style="381" customWidth="1"/>
    <col min="8964" max="8964" width="22.75" style="381" customWidth="1"/>
    <col min="8965" max="8965" width="10.875" style="381" customWidth="1"/>
    <col min="8966" max="8966" width="2.5" style="381" customWidth="1"/>
    <col min="8967" max="8971" width="2.125" style="381" customWidth="1"/>
    <col min="8972" max="8972" width="2.5" style="381" customWidth="1"/>
    <col min="8973" max="8976" width="2.125" style="381" customWidth="1"/>
    <col min="8977" max="8977" width="2.5" style="381" customWidth="1"/>
    <col min="8978" max="8980" width="2.125" style="381" customWidth="1"/>
    <col min="8981" max="8981" width="12.25" style="381" customWidth="1"/>
    <col min="8982" max="9216" width="9" style="381"/>
    <col min="9217" max="9217" width="1" style="381" customWidth="1"/>
    <col min="9218" max="9218" width="6" style="381" customWidth="1"/>
    <col min="9219" max="9219" width="10.75" style="381" customWidth="1"/>
    <col min="9220" max="9220" width="22.75" style="381" customWidth="1"/>
    <col min="9221" max="9221" width="10.875" style="381" customWidth="1"/>
    <col min="9222" max="9222" width="2.5" style="381" customWidth="1"/>
    <col min="9223" max="9227" width="2.125" style="381" customWidth="1"/>
    <col min="9228" max="9228" width="2.5" style="381" customWidth="1"/>
    <col min="9229" max="9232" width="2.125" style="381" customWidth="1"/>
    <col min="9233" max="9233" width="2.5" style="381" customWidth="1"/>
    <col min="9234" max="9236" width="2.125" style="381" customWidth="1"/>
    <col min="9237" max="9237" width="12.25" style="381" customWidth="1"/>
    <col min="9238" max="9472" width="9" style="381"/>
    <col min="9473" max="9473" width="1" style="381" customWidth="1"/>
    <col min="9474" max="9474" width="6" style="381" customWidth="1"/>
    <col min="9475" max="9475" width="10.75" style="381" customWidth="1"/>
    <col min="9476" max="9476" width="22.75" style="381" customWidth="1"/>
    <col min="9477" max="9477" width="10.875" style="381" customWidth="1"/>
    <col min="9478" max="9478" width="2.5" style="381" customWidth="1"/>
    <col min="9479" max="9483" width="2.125" style="381" customWidth="1"/>
    <col min="9484" max="9484" width="2.5" style="381" customWidth="1"/>
    <col min="9485" max="9488" width="2.125" style="381" customWidth="1"/>
    <col min="9489" max="9489" width="2.5" style="381" customWidth="1"/>
    <col min="9490" max="9492" width="2.125" style="381" customWidth="1"/>
    <col min="9493" max="9493" width="12.25" style="381" customWidth="1"/>
    <col min="9494" max="9728" width="9" style="381"/>
    <col min="9729" max="9729" width="1" style="381" customWidth="1"/>
    <col min="9730" max="9730" width="6" style="381" customWidth="1"/>
    <col min="9731" max="9731" width="10.75" style="381" customWidth="1"/>
    <col min="9732" max="9732" width="22.75" style="381" customWidth="1"/>
    <col min="9733" max="9733" width="10.875" style="381" customWidth="1"/>
    <col min="9734" max="9734" width="2.5" style="381" customWidth="1"/>
    <col min="9735" max="9739" width="2.125" style="381" customWidth="1"/>
    <col min="9740" max="9740" width="2.5" style="381" customWidth="1"/>
    <col min="9741" max="9744" width="2.125" style="381" customWidth="1"/>
    <col min="9745" max="9745" width="2.5" style="381" customWidth="1"/>
    <col min="9746" max="9748" width="2.125" style="381" customWidth="1"/>
    <col min="9749" max="9749" width="12.25" style="381" customWidth="1"/>
    <col min="9750" max="9984" width="9" style="381"/>
    <col min="9985" max="9985" width="1" style="381" customWidth="1"/>
    <col min="9986" max="9986" width="6" style="381" customWidth="1"/>
    <col min="9987" max="9987" width="10.75" style="381" customWidth="1"/>
    <col min="9988" max="9988" width="22.75" style="381" customWidth="1"/>
    <col min="9989" max="9989" width="10.875" style="381" customWidth="1"/>
    <col min="9990" max="9990" width="2.5" style="381" customWidth="1"/>
    <col min="9991" max="9995" width="2.125" style="381" customWidth="1"/>
    <col min="9996" max="9996" width="2.5" style="381" customWidth="1"/>
    <col min="9997" max="10000" width="2.125" style="381" customWidth="1"/>
    <col min="10001" max="10001" width="2.5" style="381" customWidth="1"/>
    <col min="10002" max="10004" width="2.125" style="381" customWidth="1"/>
    <col min="10005" max="10005" width="12.25" style="381" customWidth="1"/>
    <col min="10006" max="10240" width="9" style="381"/>
    <col min="10241" max="10241" width="1" style="381" customWidth="1"/>
    <col min="10242" max="10242" width="6" style="381" customWidth="1"/>
    <col min="10243" max="10243" width="10.75" style="381" customWidth="1"/>
    <col min="10244" max="10244" width="22.75" style="381" customWidth="1"/>
    <col min="10245" max="10245" width="10.875" style="381" customWidth="1"/>
    <col min="10246" max="10246" width="2.5" style="381" customWidth="1"/>
    <col min="10247" max="10251" width="2.125" style="381" customWidth="1"/>
    <col min="10252" max="10252" width="2.5" style="381" customWidth="1"/>
    <col min="10253" max="10256" width="2.125" style="381" customWidth="1"/>
    <col min="10257" max="10257" width="2.5" style="381" customWidth="1"/>
    <col min="10258" max="10260" width="2.125" style="381" customWidth="1"/>
    <col min="10261" max="10261" width="12.25" style="381" customWidth="1"/>
    <col min="10262" max="10496" width="9" style="381"/>
    <col min="10497" max="10497" width="1" style="381" customWidth="1"/>
    <col min="10498" max="10498" width="6" style="381" customWidth="1"/>
    <col min="10499" max="10499" width="10.75" style="381" customWidth="1"/>
    <col min="10500" max="10500" width="22.75" style="381" customWidth="1"/>
    <col min="10501" max="10501" width="10.875" style="381" customWidth="1"/>
    <col min="10502" max="10502" width="2.5" style="381" customWidth="1"/>
    <col min="10503" max="10507" width="2.125" style="381" customWidth="1"/>
    <col min="10508" max="10508" width="2.5" style="381" customWidth="1"/>
    <col min="10509" max="10512" width="2.125" style="381" customWidth="1"/>
    <col min="10513" max="10513" width="2.5" style="381" customWidth="1"/>
    <col min="10514" max="10516" width="2.125" style="381" customWidth="1"/>
    <col min="10517" max="10517" width="12.25" style="381" customWidth="1"/>
    <col min="10518" max="10752" width="9" style="381"/>
    <col min="10753" max="10753" width="1" style="381" customWidth="1"/>
    <col min="10754" max="10754" width="6" style="381" customWidth="1"/>
    <col min="10755" max="10755" width="10.75" style="381" customWidth="1"/>
    <col min="10756" max="10756" width="22.75" style="381" customWidth="1"/>
    <col min="10757" max="10757" width="10.875" style="381" customWidth="1"/>
    <col min="10758" max="10758" width="2.5" style="381" customWidth="1"/>
    <col min="10759" max="10763" width="2.125" style="381" customWidth="1"/>
    <col min="10764" max="10764" width="2.5" style="381" customWidth="1"/>
    <col min="10765" max="10768" width="2.125" style="381" customWidth="1"/>
    <col min="10769" max="10769" width="2.5" style="381" customWidth="1"/>
    <col min="10770" max="10772" width="2.125" style="381" customWidth="1"/>
    <col min="10773" max="10773" width="12.25" style="381" customWidth="1"/>
    <col min="10774" max="11008" width="9" style="381"/>
    <col min="11009" max="11009" width="1" style="381" customWidth="1"/>
    <col min="11010" max="11010" width="6" style="381" customWidth="1"/>
    <col min="11011" max="11011" width="10.75" style="381" customWidth="1"/>
    <col min="11012" max="11012" width="22.75" style="381" customWidth="1"/>
    <col min="11013" max="11013" width="10.875" style="381" customWidth="1"/>
    <col min="11014" max="11014" width="2.5" style="381" customWidth="1"/>
    <col min="11015" max="11019" width="2.125" style="381" customWidth="1"/>
    <col min="11020" max="11020" width="2.5" style="381" customWidth="1"/>
    <col min="11021" max="11024" width="2.125" style="381" customWidth="1"/>
    <col min="11025" max="11025" width="2.5" style="381" customWidth="1"/>
    <col min="11026" max="11028" width="2.125" style="381" customWidth="1"/>
    <col min="11029" max="11029" width="12.25" style="381" customWidth="1"/>
    <col min="11030" max="11264" width="9" style="381"/>
    <col min="11265" max="11265" width="1" style="381" customWidth="1"/>
    <col min="11266" max="11266" width="6" style="381" customWidth="1"/>
    <col min="11267" max="11267" width="10.75" style="381" customWidth="1"/>
    <col min="11268" max="11268" width="22.75" style="381" customWidth="1"/>
    <col min="11269" max="11269" width="10.875" style="381" customWidth="1"/>
    <col min="11270" max="11270" width="2.5" style="381" customWidth="1"/>
    <col min="11271" max="11275" width="2.125" style="381" customWidth="1"/>
    <col min="11276" max="11276" width="2.5" style="381" customWidth="1"/>
    <col min="11277" max="11280" width="2.125" style="381" customWidth="1"/>
    <col min="11281" max="11281" width="2.5" style="381" customWidth="1"/>
    <col min="11282" max="11284" width="2.125" style="381" customWidth="1"/>
    <col min="11285" max="11285" width="12.25" style="381" customWidth="1"/>
    <col min="11286" max="11520" width="9" style="381"/>
    <col min="11521" max="11521" width="1" style="381" customWidth="1"/>
    <col min="11522" max="11522" width="6" style="381" customWidth="1"/>
    <col min="11523" max="11523" width="10.75" style="381" customWidth="1"/>
    <col min="11524" max="11524" width="22.75" style="381" customWidth="1"/>
    <col min="11525" max="11525" width="10.875" style="381" customWidth="1"/>
    <col min="11526" max="11526" width="2.5" style="381" customWidth="1"/>
    <col min="11527" max="11531" width="2.125" style="381" customWidth="1"/>
    <col min="11532" max="11532" width="2.5" style="381" customWidth="1"/>
    <col min="11533" max="11536" width="2.125" style="381" customWidth="1"/>
    <col min="11537" max="11537" width="2.5" style="381" customWidth="1"/>
    <col min="11538" max="11540" width="2.125" style="381" customWidth="1"/>
    <col min="11541" max="11541" width="12.25" style="381" customWidth="1"/>
    <col min="11542" max="11776" width="9" style="381"/>
    <col min="11777" max="11777" width="1" style="381" customWidth="1"/>
    <col min="11778" max="11778" width="6" style="381" customWidth="1"/>
    <col min="11779" max="11779" width="10.75" style="381" customWidth="1"/>
    <col min="11780" max="11780" width="22.75" style="381" customWidth="1"/>
    <col min="11781" max="11781" width="10.875" style="381" customWidth="1"/>
    <col min="11782" max="11782" width="2.5" style="381" customWidth="1"/>
    <col min="11783" max="11787" width="2.125" style="381" customWidth="1"/>
    <col min="11788" max="11788" width="2.5" style="381" customWidth="1"/>
    <col min="11789" max="11792" width="2.125" style="381" customWidth="1"/>
    <col min="11793" max="11793" width="2.5" style="381" customWidth="1"/>
    <col min="11794" max="11796" width="2.125" style="381" customWidth="1"/>
    <col min="11797" max="11797" width="12.25" style="381" customWidth="1"/>
    <col min="11798" max="12032" width="9" style="381"/>
    <col min="12033" max="12033" width="1" style="381" customWidth="1"/>
    <col min="12034" max="12034" width="6" style="381" customWidth="1"/>
    <col min="12035" max="12035" width="10.75" style="381" customWidth="1"/>
    <col min="12036" max="12036" width="22.75" style="381" customWidth="1"/>
    <col min="12037" max="12037" width="10.875" style="381" customWidth="1"/>
    <col min="12038" max="12038" width="2.5" style="381" customWidth="1"/>
    <col min="12039" max="12043" width="2.125" style="381" customWidth="1"/>
    <col min="12044" max="12044" width="2.5" style="381" customWidth="1"/>
    <col min="12045" max="12048" width="2.125" style="381" customWidth="1"/>
    <col min="12049" max="12049" width="2.5" style="381" customWidth="1"/>
    <col min="12050" max="12052" width="2.125" style="381" customWidth="1"/>
    <col min="12053" max="12053" width="12.25" style="381" customWidth="1"/>
    <col min="12054" max="12288" width="9" style="381"/>
    <col min="12289" max="12289" width="1" style="381" customWidth="1"/>
    <col min="12290" max="12290" width="6" style="381" customWidth="1"/>
    <col min="12291" max="12291" width="10.75" style="381" customWidth="1"/>
    <col min="12292" max="12292" width="22.75" style="381" customWidth="1"/>
    <col min="12293" max="12293" width="10.875" style="381" customWidth="1"/>
    <col min="12294" max="12294" width="2.5" style="381" customWidth="1"/>
    <col min="12295" max="12299" width="2.125" style="381" customWidth="1"/>
    <col min="12300" max="12300" width="2.5" style="381" customWidth="1"/>
    <col min="12301" max="12304" width="2.125" style="381" customWidth="1"/>
    <col min="12305" max="12305" width="2.5" style="381" customWidth="1"/>
    <col min="12306" max="12308" width="2.125" style="381" customWidth="1"/>
    <col min="12309" max="12309" width="12.25" style="381" customWidth="1"/>
    <col min="12310" max="12544" width="9" style="381"/>
    <col min="12545" max="12545" width="1" style="381" customWidth="1"/>
    <col min="12546" max="12546" width="6" style="381" customWidth="1"/>
    <col min="12547" max="12547" width="10.75" style="381" customWidth="1"/>
    <col min="12548" max="12548" width="22.75" style="381" customWidth="1"/>
    <col min="12549" max="12549" width="10.875" style="381" customWidth="1"/>
    <col min="12550" max="12550" width="2.5" style="381" customWidth="1"/>
    <col min="12551" max="12555" width="2.125" style="381" customWidth="1"/>
    <col min="12556" max="12556" width="2.5" style="381" customWidth="1"/>
    <col min="12557" max="12560" width="2.125" style="381" customWidth="1"/>
    <col min="12561" max="12561" width="2.5" style="381" customWidth="1"/>
    <col min="12562" max="12564" width="2.125" style="381" customWidth="1"/>
    <col min="12565" max="12565" width="12.25" style="381" customWidth="1"/>
    <col min="12566" max="12800" width="9" style="381"/>
    <col min="12801" max="12801" width="1" style="381" customWidth="1"/>
    <col min="12802" max="12802" width="6" style="381" customWidth="1"/>
    <col min="12803" max="12803" width="10.75" style="381" customWidth="1"/>
    <col min="12804" max="12804" width="22.75" style="381" customWidth="1"/>
    <col min="12805" max="12805" width="10.875" style="381" customWidth="1"/>
    <col min="12806" max="12806" width="2.5" style="381" customWidth="1"/>
    <col min="12807" max="12811" width="2.125" style="381" customWidth="1"/>
    <col min="12812" max="12812" width="2.5" style="381" customWidth="1"/>
    <col min="12813" max="12816" width="2.125" style="381" customWidth="1"/>
    <col min="12817" max="12817" width="2.5" style="381" customWidth="1"/>
    <col min="12818" max="12820" width="2.125" style="381" customWidth="1"/>
    <col min="12821" max="12821" width="12.25" style="381" customWidth="1"/>
    <col min="12822" max="13056" width="9" style="381"/>
    <col min="13057" max="13057" width="1" style="381" customWidth="1"/>
    <col min="13058" max="13058" width="6" style="381" customWidth="1"/>
    <col min="13059" max="13059" width="10.75" style="381" customWidth="1"/>
    <col min="13060" max="13060" width="22.75" style="381" customWidth="1"/>
    <col min="13061" max="13061" width="10.875" style="381" customWidth="1"/>
    <col min="13062" max="13062" width="2.5" style="381" customWidth="1"/>
    <col min="13063" max="13067" width="2.125" style="381" customWidth="1"/>
    <col min="13068" max="13068" width="2.5" style="381" customWidth="1"/>
    <col min="13069" max="13072" width="2.125" style="381" customWidth="1"/>
    <col min="13073" max="13073" width="2.5" style="381" customWidth="1"/>
    <col min="13074" max="13076" width="2.125" style="381" customWidth="1"/>
    <col min="13077" max="13077" width="12.25" style="381" customWidth="1"/>
    <col min="13078" max="13312" width="9" style="381"/>
    <col min="13313" max="13313" width="1" style="381" customWidth="1"/>
    <col min="13314" max="13314" width="6" style="381" customWidth="1"/>
    <col min="13315" max="13315" width="10.75" style="381" customWidth="1"/>
    <col min="13316" max="13316" width="22.75" style="381" customWidth="1"/>
    <col min="13317" max="13317" width="10.875" style="381" customWidth="1"/>
    <col min="13318" max="13318" width="2.5" style="381" customWidth="1"/>
    <col min="13319" max="13323" width="2.125" style="381" customWidth="1"/>
    <col min="13324" max="13324" width="2.5" style="381" customWidth="1"/>
    <col min="13325" max="13328" width="2.125" style="381" customWidth="1"/>
    <col min="13329" max="13329" width="2.5" style="381" customWidth="1"/>
    <col min="13330" max="13332" width="2.125" style="381" customWidth="1"/>
    <col min="13333" max="13333" width="12.25" style="381" customWidth="1"/>
    <col min="13334" max="13568" width="9" style="381"/>
    <col min="13569" max="13569" width="1" style="381" customWidth="1"/>
    <col min="13570" max="13570" width="6" style="381" customWidth="1"/>
    <col min="13571" max="13571" width="10.75" style="381" customWidth="1"/>
    <col min="13572" max="13572" width="22.75" style="381" customWidth="1"/>
    <col min="13573" max="13573" width="10.875" style="381" customWidth="1"/>
    <col min="13574" max="13574" width="2.5" style="381" customWidth="1"/>
    <col min="13575" max="13579" width="2.125" style="381" customWidth="1"/>
    <col min="13580" max="13580" width="2.5" style="381" customWidth="1"/>
    <col min="13581" max="13584" width="2.125" style="381" customWidth="1"/>
    <col min="13585" max="13585" width="2.5" style="381" customWidth="1"/>
    <col min="13586" max="13588" width="2.125" style="381" customWidth="1"/>
    <col min="13589" max="13589" width="12.25" style="381" customWidth="1"/>
    <col min="13590" max="13824" width="9" style="381"/>
    <col min="13825" max="13825" width="1" style="381" customWidth="1"/>
    <col min="13826" max="13826" width="6" style="381" customWidth="1"/>
    <col min="13827" max="13827" width="10.75" style="381" customWidth="1"/>
    <col min="13828" max="13828" width="22.75" style="381" customWidth="1"/>
    <col min="13829" max="13829" width="10.875" style="381" customWidth="1"/>
    <col min="13830" max="13830" width="2.5" style="381" customWidth="1"/>
    <col min="13831" max="13835" width="2.125" style="381" customWidth="1"/>
    <col min="13836" max="13836" width="2.5" style="381" customWidth="1"/>
    <col min="13837" max="13840" width="2.125" style="381" customWidth="1"/>
    <col min="13841" max="13841" width="2.5" style="381" customWidth="1"/>
    <col min="13842" max="13844" width="2.125" style="381" customWidth="1"/>
    <col min="13845" max="13845" width="12.25" style="381" customWidth="1"/>
    <col min="13846" max="14080" width="9" style="381"/>
    <col min="14081" max="14081" width="1" style="381" customWidth="1"/>
    <col min="14082" max="14082" width="6" style="381" customWidth="1"/>
    <col min="14083" max="14083" width="10.75" style="381" customWidth="1"/>
    <col min="14084" max="14084" width="22.75" style="381" customWidth="1"/>
    <col min="14085" max="14085" width="10.875" style="381" customWidth="1"/>
    <col min="14086" max="14086" width="2.5" style="381" customWidth="1"/>
    <col min="14087" max="14091" width="2.125" style="381" customWidth="1"/>
    <col min="14092" max="14092" width="2.5" style="381" customWidth="1"/>
    <col min="14093" max="14096" width="2.125" style="381" customWidth="1"/>
    <col min="14097" max="14097" width="2.5" style="381" customWidth="1"/>
    <col min="14098" max="14100" width="2.125" style="381" customWidth="1"/>
    <col min="14101" max="14101" width="12.25" style="381" customWidth="1"/>
    <col min="14102" max="14336" width="9" style="381"/>
    <col min="14337" max="14337" width="1" style="381" customWidth="1"/>
    <col min="14338" max="14338" width="6" style="381" customWidth="1"/>
    <col min="14339" max="14339" width="10.75" style="381" customWidth="1"/>
    <col min="14340" max="14340" width="22.75" style="381" customWidth="1"/>
    <col min="14341" max="14341" width="10.875" style="381" customWidth="1"/>
    <col min="14342" max="14342" width="2.5" style="381" customWidth="1"/>
    <col min="14343" max="14347" width="2.125" style="381" customWidth="1"/>
    <col min="14348" max="14348" width="2.5" style="381" customWidth="1"/>
    <col min="14349" max="14352" width="2.125" style="381" customWidth="1"/>
    <col min="14353" max="14353" width="2.5" style="381" customWidth="1"/>
    <col min="14354" max="14356" width="2.125" style="381" customWidth="1"/>
    <col min="14357" max="14357" width="12.25" style="381" customWidth="1"/>
    <col min="14358" max="14592" width="9" style="381"/>
    <col min="14593" max="14593" width="1" style="381" customWidth="1"/>
    <col min="14594" max="14594" width="6" style="381" customWidth="1"/>
    <col min="14595" max="14595" width="10.75" style="381" customWidth="1"/>
    <col min="14596" max="14596" width="22.75" style="381" customWidth="1"/>
    <col min="14597" max="14597" width="10.875" style="381" customWidth="1"/>
    <col min="14598" max="14598" width="2.5" style="381" customWidth="1"/>
    <col min="14599" max="14603" width="2.125" style="381" customWidth="1"/>
    <col min="14604" max="14604" width="2.5" style="381" customWidth="1"/>
    <col min="14605" max="14608" width="2.125" style="381" customWidth="1"/>
    <col min="14609" max="14609" width="2.5" style="381" customWidth="1"/>
    <col min="14610" max="14612" width="2.125" style="381" customWidth="1"/>
    <col min="14613" max="14613" width="12.25" style="381" customWidth="1"/>
    <col min="14614" max="14848" width="9" style="381"/>
    <col min="14849" max="14849" width="1" style="381" customWidth="1"/>
    <col min="14850" max="14850" width="6" style="381" customWidth="1"/>
    <col min="14851" max="14851" width="10.75" style="381" customWidth="1"/>
    <col min="14852" max="14852" width="22.75" style="381" customWidth="1"/>
    <col min="14853" max="14853" width="10.875" style="381" customWidth="1"/>
    <col min="14854" max="14854" width="2.5" style="381" customWidth="1"/>
    <col min="14855" max="14859" width="2.125" style="381" customWidth="1"/>
    <col min="14860" max="14860" width="2.5" style="381" customWidth="1"/>
    <col min="14861" max="14864" width="2.125" style="381" customWidth="1"/>
    <col min="14865" max="14865" width="2.5" style="381" customWidth="1"/>
    <col min="14866" max="14868" width="2.125" style="381" customWidth="1"/>
    <col min="14869" max="14869" width="12.25" style="381" customWidth="1"/>
    <col min="14870" max="15104" width="9" style="381"/>
    <col min="15105" max="15105" width="1" style="381" customWidth="1"/>
    <col min="15106" max="15106" width="6" style="381" customWidth="1"/>
    <col min="15107" max="15107" width="10.75" style="381" customWidth="1"/>
    <col min="15108" max="15108" width="22.75" style="381" customWidth="1"/>
    <col min="15109" max="15109" width="10.875" style="381" customWidth="1"/>
    <col min="15110" max="15110" width="2.5" style="381" customWidth="1"/>
    <col min="15111" max="15115" width="2.125" style="381" customWidth="1"/>
    <col min="15116" max="15116" width="2.5" style="381" customWidth="1"/>
    <col min="15117" max="15120" width="2.125" style="381" customWidth="1"/>
    <col min="15121" max="15121" width="2.5" style="381" customWidth="1"/>
    <col min="15122" max="15124" width="2.125" style="381" customWidth="1"/>
    <col min="15125" max="15125" width="12.25" style="381" customWidth="1"/>
    <col min="15126" max="15360" width="9" style="381"/>
    <col min="15361" max="15361" width="1" style="381" customWidth="1"/>
    <col min="15362" max="15362" width="6" style="381" customWidth="1"/>
    <col min="15363" max="15363" width="10.75" style="381" customWidth="1"/>
    <col min="15364" max="15364" width="22.75" style="381" customWidth="1"/>
    <col min="15365" max="15365" width="10.875" style="381" customWidth="1"/>
    <col min="15366" max="15366" width="2.5" style="381" customWidth="1"/>
    <col min="15367" max="15371" width="2.125" style="381" customWidth="1"/>
    <col min="15372" max="15372" width="2.5" style="381" customWidth="1"/>
    <col min="15373" max="15376" width="2.125" style="381" customWidth="1"/>
    <col min="15377" max="15377" width="2.5" style="381" customWidth="1"/>
    <col min="15378" max="15380" width="2.125" style="381" customWidth="1"/>
    <col min="15381" max="15381" width="12.25" style="381" customWidth="1"/>
    <col min="15382" max="15616" width="9" style="381"/>
    <col min="15617" max="15617" width="1" style="381" customWidth="1"/>
    <col min="15618" max="15618" width="6" style="381" customWidth="1"/>
    <col min="15619" max="15619" width="10.75" style="381" customWidth="1"/>
    <col min="15620" max="15620" width="22.75" style="381" customWidth="1"/>
    <col min="15621" max="15621" width="10.875" style="381" customWidth="1"/>
    <col min="15622" max="15622" width="2.5" style="381" customWidth="1"/>
    <col min="15623" max="15627" width="2.125" style="381" customWidth="1"/>
    <col min="15628" max="15628" width="2.5" style="381" customWidth="1"/>
    <col min="15629" max="15632" width="2.125" style="381" customWidth="1"/>
    <col min="15633" max="15633" width="2.5" style="381" customWidth="1"/>
    <col min="15634" max="15636" width="2.125" style="381" customWidth="1"/>
    <col min="15637" max="15637" width="12.25" style="381" customWidth="1"/>
    <col min="15638" max="15872" width="9" style="381"/>
    <col min="15873" max="15873" width="1" style="381" customWidth="1"/>
    <col min="15874" max="15874" width="6" style="381" customWidth="1"/>
    <col min="15875" max="15875" width="10.75" style="381" customWidth="1"/>
    <col min="15876" max="15876" width="22.75" style="381" customWidth="1"/>
    <col min="15877" max="15877" width="10.875" style="381" customWidth="1"/>
    <col min="15878" max="15878" width="2.5" style="381" customWidth="1"/>
    <col min="15879" max="15883" width="2.125" style="381" customWidth="1"/>
    <col min="15884" max="15884" width="2.5" style="381" customWidth="1"/>
    <col min="15885" max="15888" width="2.125" style="381" customWidth="1"/>
    <col min="15889" max="15889" width="2.5" style="381" customWidth="1"/>
    <col min="15890" max="15892" width="2.125" style="381" customWidth="1"/>
    <col min="15893" max="15893" width="12.25" style="381" customWidth="1"/>
    <col min="15894" max="16128" width="9" style="381"/>
    <col min="16129" max="16129" width="1" style="381" customWidth="1"/>
    <col min="16130" max="16130" width="6" style="381" customWidth="1"/>
    <col min="16131" max="16131" width="10.75" style="381" customWidth="1"/>
    <col min="16132" max="16132" width="22.75" style="381" customWidth="1"/>
    <col min="16133" max="16133" width="10.875" style="381" customWidth="1"/>
    <col min="16134" max="16134" width="2.5" style="381" customWidth="1"/>
    <col min="16135" max="16139" width="2.125" style="381" customWidth="1"/>
    <col min="16140" max="16140" width="2.5" style="381" customWidth="1"/>
    <col min="16141" max="16144" width="2.125" style="381" customWidth="1"/>
    <col min="16145" max="16145" width="2.5" style="381" customWidth="1"/>
    <col min="16146" max="16148" width="2.125" style="381" customWidth="1"/>
    <col min="16149" max="16149" width="12.25" style="381" customWidth="1"/>
    <col min="16150" max="16384" width="9" style="381"/>
  </cols>
  <sheetData>
    <row r="1" spans="2:21" ht="19.5" customHeight="1">
      <c r="B1" s="540" t="s">
        <v>236</v>
      </c>
      <c r="C1" s="540"/>
      <c r="D1" s="540"/>
      <c r="E1" s="540"/>
      <c r="F1" s="540"/>
      <c r="G1" s="540"/>
      <c r="H1" s="540"/>
      <c r="I1" s="540"/>
      <c r="J1" s="540"/>
      <c r="K1" s="540"/>
      <c r="L1" s="540"/>
      <c r="M1" s="540"/>
      <c r="N1" s="540"/>
      <c r="O1" s="540"/>
      <c r="P1" s="540"/>
      <c r="Q1" s="540"/>
      <c r="R1" s="540"/>
      <c r="S1" s="540"/>
      <c r="T1" s="540"/>
      <c r="U1" s="540"/>
    </row>
    <row r="2" spans="2:21" ht="10.5" customHeight="1">
      <c r="B2" s="541" t="s">
        <v>237</v>
      </c>
      <c r="C2" s="542"/>
      <c r="D2" s="382"/>
      <c r="E2" s="382"/>
      <c r="F2" s="382"/>
      <c r="G2" s="382"/>
      <c r="H2" s="382"/>
      <c r="I2" s="382"/>
      <c r="J2" s="382"/>
      <c r="K2" s="382"/>
      <c r="L2" s="382"/>
      <c r="M2" s="382"/>
      <c r="N2" s="382"/>
      <c r="O2" s="382"/>
      <c r="P2" s="382"/>
      <c r="Q2" s="382"/>
      <c r="R2" s="382"/>
      <c r="S2" s="382"/>
      <c r="T2" s="382"/>
      <c r="U2" s="383"/>
    </row>
    <row r="3" spans="2:21" ht="5.25" customHeight="1">
      <c r="B3" s="384"/>
      <c r="C3" s="384"/>
      <c r="D3" s="383"/>
      <c r="E3" s="383"/>
      <c r="F3" s="382"/>
      <c r="G3" s="383"/>
      <c r="H3" s="383"/>
      <c r="I3" s="383"/>
      <c r="J3" s="383"/>
      <c r="K3" s="383"/>
      <c r="L3" s="382"/>
      <c r="M3" s="383"/>
      <c r="N3" s="383"/>
      <c r="O3" s="383"/>
      <c r="P3" s="383"/>
      <c r="Q3" s="382"/>
      <c r="R3" s="383"/>
      <c r="S3" s="383"/>
      <c r="T3" s="383"/>
      <c r="U3" s="383"/>
    </row>
    <row r="4" spans="2:21" ht="10.5" customHeight="1">
      <c r="B4" s="543"/>
      <c r="C4" s="544"/>
      <c r="D4" s="545"/>
      <c r="E4" s="385"/>
      <c r="F4" s="552" t="s">
        <v>238</v>
      </c>
      <c r="G4" s="553"/>
      <c r="H4" s="553"/>
      <c r="I4" s="553"/>
      <c r="J4" s="553"/>
      <c r="K4" s="554"/>
      <c r="L4" s="552" t="s">
        <v>239</v>
      </c>
      <c r="M4" s="553"/>
      <c r="N4" s="553"/>
      <c r="O4" s="553"/>
      <c r="P4" s="554"/>
      <c r="Q4" s="552" t="s">
        <v>240</v>
      </c>
      <c r="R4" s="553"/>
      <c r="S4" s="553"/>
      <c r="T4" s="554"/>
      <c r="U4" s="386"/>
    </row>
    <row r="5" spans="2:21" ht="10.5" customHeight="1">
      <c r="B5" s="546"/>
      <c r="C5" s="547"/>
      <c r="D5" s="548"/>
      <c r="E5" s="555" t="s">
        <v>241</v>
      </c>
      <c r="F5" s="557" t="s">
        <v>242</v>
      </c>
      <c r="G5" s="559" t="s">
        <v>243</v>
      </c>
      <c r="H5" s="560"/>
      <c r="I5" s="560"/>
      <c r="J5" s="560"/>
      <c r="K5" s="561"/>
      <c r="L5" s="557" t="s">
        <v>242</v>
      </c>
      <c r="M5" s="559" t="s">
        <v>244</v>
      </c>
      <c r="N5" s="560"/>
      <c r="O5" s="560"/>
      <c r="P5" s="561"/>
      <c r="Q5" s="557" t="s">
        <v>242</v>
      </c>
      <c r="R5" s="559" t="s">
        <v>245</v>
      </c>
      <c r="S5" s="560"/>
      <c r="T5" s="561"/>
      <c r="U5" s="387" t="s">
        <v>246</v>
      </c>
    </row>
    <row r="6" spans="2:21" ht="93.75" customHeight="1">
      <c r="B6" s="549"/>
      <c r="C6" s="550"/>
      <c r="D6" s="551"/>
      <c r="E6" s="556"/>
      <c r="F6" s="558"/>
      <c r="G6" s="388" t="s">
        <v>247</v>
      </c>
      <c r="H6" s="388" t="s">
        <v>248</v>
      </c>
      <c r="I6" s="388" t="s">
        <v>249</v>
      </c>
      <c r="J6" s="388" t="s">
        <v>250</v>
      </c>
      <c r="K6" s="389" t="s">
        <v>251</v>
      </c>
      <c r="L6" s="558"/>
      <c r="M6" s="388" t="s">
        <v>252</v>
      </c>
      <c r="N6" s="388" t="s">
        <v>248</v>
      </c>
      <c r="O6" s="388" t="s">
        <v>250</v>
      </c>
      <c r="P6" s="389" t="s">
        <v>253</v>
      </c>
      <c r="Q6" s="558"/>
      <c r="R6" s="388" t="s">
        <v>252</v>
      </c>
      <c r="S6" s="388" t="s">
        <v>250</v>
      </c>
      <c r="T6" s="389" t="s">
        <v>251</v>
      </c>
      <c r="U6" s="390"/>
    </row>
    <row r="7" spans="2:21" ht="15" hidden="1" customHeight="1">
      <c r="B7" s="562" t="s">
        <v>254</v>
      </c>
      <c r="C7" s="562"/>
      <c r="D7" s="562"/>
      <c r="E7" s="563"/>
      <c r="F7" s="563"/>
      <c r="G7" s="563"/>
      <c r="H7" s="563"/>
      <c r="I7" s="563"/>
      <c r="J7" s="563"/>
      <c r="K7" s="563"/>
      <c r="L7" s="563"/>
      <c r="M7" s="563"/>
      <c r="N7" s="563"/>
      <c r="O7" s="563"/>
      <c r="P7" s="563"/>
      <c r="Q7" s="563"/>
      <c r="R7" s="563"/>
      <c r="S7" s="563"/>
      <c r="T7" s="563"/>
      <c r="U7" s="391"/>
    </row>
    <row r="8" spans="2:21" ht="13.5" hidden="1" customHeight="1">
      <c r="B8" s="392" t="s">
        <v>255</v>
      </c>
      <c r="C8" s="393"/>
      <c r="D8" s="394" t="s">
        <v>256</v>
      </c>
      <c r="E8" s="395" t="s">
        <v>257</v>
      </c>
      <c r="F8" s="396">
        <v>5</v>
      </c>
      <c r="G8" s="397" t="s">
        <v>258</v>
      </c>
      <c r="H8" s="397" t="s">
        <v>258</v>
      </c>
      <c r="I8" s="397" t="s">
        <v>258</v>
      </c>
      <c r="J8" s="397" t="s">
        <v>258</v>
      </c>
      <c r="K8" s="394" t="s">
        <v>258</v>
      </c>
      <c r="L8" s="396">
        <v>4</v>
      </c>
      <c r="M8" s="397" t="s">
        <v>258</v>
      </c>
      <c r="N8" s="397" t="s">
        <v>258</v>
      </c>
      <c r="O8" s="397" t="s">
        <v>258</v>
      </c>
      <c r="P8" s="394" t="s">
        <v>258</v>
      </c>
      <c r="Q8" s="396">
        <v>3</v>
      </c>
      <c r="R8" s="397" t="s">
        <v>259</v>
      </c>
      <c r="S8" s="397" t="s">
        <v>258</v>
      </c>
      <c r="T8" s="394" t="s">
        <v>259</v>
      </c>
      <c r="U8" s="386"/>
    </row>
    <row r="9" spans="2:21" ht="10.5" hidden="1" customHeight="1">
      <c r="B9" s="538"/>
      <c r="C9" s="539"/>
      <c r="D9" s="398" t="s">
        <v>261</v>
      </c>
      <c r="E9" s="399" t="s">
        <v>260</v>
      </c>
      <c r="F9" s="400">
        <v>3</v>
      </c>
      <c r="G9" s="401" t="s">
        <v>258</v>
      </c>
      <c r="H9" s="401" t="s">
        <v>258</v>
      </c>
      <c r="I9" s="401"/>
      <c r="J9" s="401" t="s">
        <v>259</v>
      </c>
      <c r="K9" s="402"/>
      <c r="L9" s="400">
        <v>3</v>
      </c>
      <c r="M9" s="401" t="s">
        <v>258</v>
      </c>
      <c r="N9" s="401" t="s">
        <v>258</v>
      </c>
      <c r="O9" s="401" t="s">
        <v>259</v>
      </c>
      <c r="P9" s="402"/>
      <c r="Q9" s="400">
        <v>2</v>
      </c>
      <c r="R9" s="401" t="s">
        <v>259</v>
      </c>
      <c r="S9" s="401" t="s">
        <v>259</v>
      </c>
      <c r="T9" s="402"/>
      <c r="U9" s="403"/>
    </row>
    <row r="10" spans="2:21" ht="10.5" hidden="1" customHeight="1">
      <c r="B10" s="538"/>
      <c r="C10" s="539"/>
      <c r="D10" s="404" t="s">
        <v>262</v>
      </c>
      <c r="E10" s="399" t="s">
        <v>263</v>
      </c>
      <c r="F10" s="400">
        <v>1</v>
      </c>
      <c r="G10" s="401"/>
      <c r="H10" s="401"/>
      <c r="I10" s="401"/>
      <c r="J10" s="401" t="s">
        <v>258</v>
      </c>
      <c r="K10" s="402"/>
      <c r="L10" s="400">
        <v>1</v>
      </c>
      <c r="M10" s="401"/>
      <c r="N10" s="401"/>
      <c r="O10" s="401" t="s">
        <v>258</v>
      </c>
      <c r="P10" s="402"/>
      <c r="Q10" s="400">
        <v>1</v>
      </c>
      <c r="R10" s="401"/>
      <c r="S10" s="401" t="s">
        <v>258</v>
      </c>
      <c r="T10" s="402"/>
      <c r="U10" s="399"/>
    </row>
    <row r="11" spans="2:21" ht="10.5" hidden="1" customHeight="1">
      <c r="B11" s="538"/>
      <c r="C11" s="539"/>
      <c r="D11" s="402" t="s">
        <v>265</v>
      </c>
      <c r="E11" s="399" t="s">
        <v>264</v>
      </c>
      <c r="F11" s="400">
        <v>1</v>
      </c>
      <c r="G11" s="401"/>
      <c r="H11" s="401"/>
      <c r="I11" s="401"/>
      <c r="J11" s="401" t="s">
        <v>259</v>
      </c>
      <c r="K11" s="402"/>
      <c r="L11" s="400">
        <v>1</v>
      </c>
      <c r="M11" s="401"/>
      <c r="N11" s="401"/>
      <c r="O11" s="401" t="s">
        <v>259</v>
      </c>
      <c r="P11" s="402"/>
      <c r="Q11" s="400">
        <v>1</v>
      </c>
      <c r="R11" s="401"/>
      <c r="S11" s="401" t="s">
        <v>259</v>
      </c>
      <c r="T11" s="402"/>
      <c r="U11" s="399"/>
    </row>
    <row r="12" spans="2:21" hidden="1">
      <c r="B12" s="524" t="s">
        <v>266</v>
      </c>
      <c r="C12" s="525"/>
      <c r="D12" s="405" t="s">
        <v>267</v>
      </c>
      <c r="E12" s="399" t="s">
        <v>260</v>
      </c>
      <c r="F12" s="400">
        <v>2</v>
      </c>
      <c r="G12" s="401" t="s">
        <v>259</v>
      </c>
      <c r="H12" s="401" t="s">
        <v>258</v>
      </c>
      <c r="I12" s="401"/>
      <c r="J12" s="401"/>
      <c r="K12" s="402"/>
      <c r="L12" s="400">
        <v>2</v>
      </c>
      <c r="M12" s="401" t="s">
        <v>259</v>
      </c>
      <c r="N12" s="401" t="s">
        <v>258</v>
      </c>
      <c r="O12" s="401"/>
      <c r="P12" s="402"/>
      <c r="Q12" s="400">
        <v>1</v>
      </c>
      <c r="R12" s="401" t="s">
        <v>259</v>
      </c>
      <c r="S12" s="401"/>
      <c r="T12" s="402"/>
      <c r="U12" s="406"/>
    </row>
    <row r="13" spans="2:21" hidden="1">
      <c r="B13" s="526"/>
      <c r="C13" s="527"/>
      <c r="D13" s="405" t="s">
        <v>268</v>
      </c>
      <c r="E13" s="399" t="s">
        <v>269</v>
      </c>
      <c r="F13" s="407">
        <v>2</v>
      </c>
      <c r="G13" s="401" t="s">
        <v>259</v>
      </c>
      <c r="H13" s="401" t="s">
        <v>258</v>
      </c>
      <c r="I13" s="401"/>
      <c r="J13" s="401"/>
      <c r="K13" s="402"/>
      <c r="L13" s="407">
        <v>2</v>
      </c>
      <c r="M13" s="401" t="s">
        <v>259</v>
      </c>
      <c r="N13" s="401" t="s">
        <v>258</v>
      </c>
      <c r="O13" s="401"/>
      <c r="P13" s="402"/>
      <c r="Q13" s="407">
        <v>1</v>
      </c>
      <c r="R13" s="408" t="s">
        <v>258</v>
      </c>
      <c r="S13" s="408"/>
      <c r="T13" s="405"/>
      <c r="U13" s="403"/>
    </row>
    <row r="14" spans="2:21" hidden="1">
      <c r="B14" s="507" t="s">
        <v>270</v>
      </c>
      <c r="C14" s="534" t="s">
        <v>271</v>
      </c>
      <c r="D14" s="402" t="s">
        <v>272</v>
      </c>
      <c r="E14" s="399" t="s">
        <v>273</v>
      </c>
      <c r="F14" s="400">
        <v>1</v>
      </c>
      <c r="G14" s="401"/>
      <c r="H14" s="401"/>
      <c r="I14" s="401"/>
      <c r="J14" s="401" t="s">
        <v>259</v>
      </c>
      <c r="K14" s="402"/>
      <c r="L14" s="400">
        <v>1</v>
      </c>
      <c r="M14" s="401"/>
      <c r="N14" s="401"/>
      <c r="O14" s="401" t="s">
        <v>259</v>
      </c>
      <c r="P14" s="402"/>
      <c r="Q14" s="400">
        <v>1</v>
      </c>
      <c r="R14" s="401"/>
      <c r="S14" s="401" t="s">
        <v>259</v>
      </c>
      <c r="T14" s="402"/>
      <c r="U14" s="409"/>
    </row>
    <row r="15" spans="2:21" hidden="1">
      <c r="B15" s="507"/>
      <c r="C15" s="535"/>
      <c r="D15" s="402" t="s">
        <v>274</v>
      </c>
      <c r="E15" s="399" t="s">
        <v>273</v>
      </c>
      <c r="F15" s="400">
        <v>1</v>
      </c>
      <c r="G15" s="401"/>
      <c r="H15" s="401"/>
      <c r="I15" s="401"/>
      <c r="J15" s="401" t="s">
        <v>259</v>
      </c>
      <c r="K15" s="402"/>
      <c r="L15" s="400">
        <v>1</v>
      </c>
      <c r="M15" s="401"/>
      <c r="N15" s="401"/>
      <c r="O15" s="401" t="s">
        <v>259</v>
      </c>
      <c r="P15" s="402"/>
      <c r="Q15" s="400">
        <v>1</v>
      </c>
      <c r="R15" s="401"/>
      <c r="S15" s="401" t="s">
        <v>259</v>
      </c>
      <c r="T15" s="402"/>
      <c r="U15" s="409"/>
    </row>
    <row r="16" spans="2:21" hidden="1">
      <c r="B16" s="507"/>
      <c r="C16" s="410" t="s">
        <v>275</v>
      </c>
      <c r="D16" s="402" t="s">
        <v>276</v>
      </c>
      <c r="E16" s="399" t="s">
        <v>257</v>
      </c>
      <c r="F16" s="400">
        <v>1</v>
      </c>
      <c r="G16" s="401"/>
      <c r="H16" s="401"/>
      <c r="I16" s="401"/>
      <c r="J16" s="401" t="s">
        <v>259</v>
      </c>
      <c r="K16" s="402"/>
      <c r="L16" s="400">
        <v>1</v>
      </c>
      <c r="M16" s="401"/>
      <c r="N16" s="401"/>
      <c r="O16" s="401" t="s">
        <v>259</v>
      </c>
      <c r="P16" s="402"/>
      <c r="Q16" s="400">
        <v>1</v>
      </c>
      <c r="R16" s="401"/>
      <c r="S16" s="401" t="s">
        <v>259</v>
      </c>
      <c r="T16" s="402"/>
      <c r="U16" s="411"/>
    </row>
    <row r="17" spans="2:21" hidden="1">
      <c r="B17" s="507"/>
      <c r="C17" s="412" t="s">
        <v>277</v>
      </c>
      <c r="D17" s="402" t="s">
        <v>278</v>
      </c>
      <c r="E17" s="399" t="s">
        <v>273</v>
      </c>
      <c r="F17" s="400">
        <v>2</v>
      </c>
      <c r="G17" s="401"/>
      <c r="H17" s="401"/>
      <c r="I17" s="401"/>
      <c r="J17" s="401" t="s">
        <v>259</v>
      </c>
      <c r="K17" s="402" t="s">
        <v>259</v>
      </c>
      <c r="L17" s="400">
        <v>2</v>
      </c>
      <c r="M17" s="401"/>
      <c r="N17" s="401"/>
      <c r="O17" s="401" t="s">
        <v>259</v>
      </c>
      <c r="P17" s="402" t="s">
        <v>259</v>
      </c>
      <c r="Q17" s="400">
        <v>2</v>
      </c>
      <c r="R17" s="401"/>
      <c r="S17" s="401" t="s">
        <v>259</v>
      </c>
      <c r="T17" s="402" t="s">
        <v>259</v>
      </c>
      <c r="U17" s="411"/>
    </row>
    <row r="18" spans="2:21" hidden="1">
      <c r="B18" s="507"/>
      <c r="C18" s="508" t="s">
        <v>279</v>
      </c>
      <c r="D18" s="402" t="s">
        <v>280</v>
      </c>
      <c r="E18" s="399" t="s">
        <v>273</v>
      </c>
      <c r="F18" s="400">
        <v>1</v>
      </c>
      <c r="G18" s="401"/>
      <c r="H18" s="401"/>
      <c r="I18" s="401"/>
      <c r="J18" s="401" t="s">
        <v>259</v>
      </c>
      <c r="K18" s="402"/>
      <c r="L18" s="400">
        <v>1</v>
      </c>
      <c r="M18" s="401"/>
      <c r="N18" s="401"/>
      <c r="O18" s="401" t="s">
        <v>259</v>
      </c>
      <c r="P18" s="402"/>
      <c r="Q18" s="400">
        <v>1</v>
      </c>
      <c r="R18" s="401"/>
      <c r="S18" s="401" t="s">
        <v>259</v>
      </c>
      <c r="T18" s="402"/>
      <c r="U18" s="411"/>
    </row>
    <row r="19" spans="2:21" hidden="1">
      <c r="B19" s="507"/>
      <c r="C19" s="508"/>
      <c r="D19" s="402" t="s">
        <v>281</v>
      </c>
      <c r="E19" s="399" t="s">
        <v>273</v>
      </c>
      <c r="F19" s="400">
        <v>1</v>
      </c>
      <c r="G19" s="401"/>
      <c r="H19" s="401"/>
      <c r="I19" s="401"/>
      <c r="J19" s="401" t="s">
        <v>259</v>
      </c>
      <c r="K19" s="402"/>
      <c r="L19" s="400">
        <v>1</v>
      </c>
      <c r="M19" s="401"/>
      <c r="N19" s="401"/>
      <c r="O19" s="401" t="s">
        <v>259</v>
      </c>
      <c r="P19" s="402"/>
      <c r="Q19" s="400">
        <v>1</v>
      </c>
      <c r="R19" s="401"/>
      <c r="S19" s="401" t="s">
        <v>258</v>
      </c>
      <c r="T19" s="402"/>
      <c r="U19" s="411"/>
    </row>
    <row r="20" spans="2:21" hidden="1">
      <c r="B20" s="536" t="s">
        <v>282</v>
      </c>
      <c r="C20" s="410" t="s">
        <v>283</v>
      </c>
      <c r="D20" s="402" t="s">
        <v>284</v>
      </c>
      <c r="E20" s="399" t="s">
        <v>257</v>
      </c>
      <c r="F20" s="400">
        <v>1</v>
      </c>
      <c r="G20" s="401"/>
      <c r="H20" s="401"/>
      <c r="I20" s="401"/>
      <c r="J20" s="401" t="s">
        <v>259</v>
      </c>
      <c r="K20" s="402"/>
      <c r="L20" s="400">
        <v>1</v>
      </c>
      <c r="M20" s="401"/>
      <c r="N20" s="401"/>
      <c r="O20" s="401" t="s">
        <v>259</v>
      </c>
      <c r="P20" s="402"/>
      <c r="Q20" s="400">
        <v>1</v>
      </c>
      <c r="R20" s="401"/>
      <c r="S20" s="401" t="s">
        <v>259</v>
      </c>
      <c r="T20" s="402"/>
      <c r="U20" s="403"/>
    </row>
    <row r="21" spans="2:21" ht="10.5" hidden="1" customHeight="1">
      <c r="B21" s="537"/>
      <c r="C21" s="410" t="s">
        <v>285</v>
      </c>
      <c r="D21" s="402" t="s">
        <v>286</v>
      </c>
      <c r="E21" s="399" t="s">
        <v>273</v>
      </c>
      <c r="F21" s="400">
        <v>2</v>
      </c>
      <c r="G21" s="401"/>
      <c r="H21" s="401"/>
      <c r="I21" s="401"/>
      <c r="J21" s="401" t="s">
        <v>259</v>
      </c>
      <c r="K21" s="402" t="s">
        <v>259</v>
      </c>
      <c r="L21" s="400">
        <v>2</v>
      </c>
      <c r="M21" s="401"/>
      <c r="N21" s="401"/>
      <c r="O21" s="401" t="s">
        <v>259</v>
      </c>
      <c r="P21" s="402" t="s">
        <v>259</v>
      </c>
      <c r="Q21" s="400">
        <v>2</v>
      </c>
      <c r="R21" s="401"/>
      <c r="S21" s="401" t="s">
        <v>259</v>
      </c>
      <c r="T21" s="402" t="s">
        <v>259</v>
      </c>
      <c r="U21" s="403"/>
    </row>
    <row r="22" spans="2:21" ht="10.5" hidden="1" customHeight="1">
      <c r="B22" s="537"/>
      <c r="C22" s="410" t="s">
        <v>287</v>
      </c>
      <c r="D22" s="402" t="s">
        <v>288</v>
      </c>
      <c r="E22" s="399" t="s">
        <v>289</v>
      </c>
      <c r="F22" s="400">
        <v>1</v>
      </c>
      <c r="G22" s="401"/>
      <c r="H22" s="401"/>
      <c r="I22" s="401"/>
      <c r="J22" s="401" t="s">
        <v>259</v>
      </c>
      <c r="K22" s="402"/>
      <c r="L22" s="400">
        <v>1</v>
      </c>
      <c r="M22" s="401"/>
      <c r="N22" s="401"/>
      <c r="O22" s="401" t="s">
        <v>259</v>
      </c>
      <c r="P22" s="402"/>
      <c r="Q22" s="400">
        <v>1</v>
      </c>
      <c r="R22" s="401"/>
      <c r="S22" s="401" t="s">
        <v>259</v>
      </c>
      <c r="T22" s="402"/>
      <c r="U22" s="403"/>
    </row>
    <row r="23" spans="2:21" ht="10.5" hidden="1" customHeight="1">
      <c r="B23" s="537"/>
      <c r="C23" s="410" t="s">
        <v>290</v>
      </c>
      <c r="D23" s="402" t="s">
        <v>291</v>
      </c>
      <c r="E23" s="399" t="s">
        <v>273</v>
      </c>
      <c r="F23" s="400">
        <v>2</v>
      </c>
      <c r="G23" s="401"/>
      <c r="H23" s="401"/>
      <c r="I23" s="401"/>
      <c r="J23" s="401" t="s">
        <v>259</v>
      </c>
      <c r="K23" s="402" t="s">
        <v>259</v>
      </c>
      <c r="L23" s="400">
        <v>2</v>
      </c>
      <c r="M23" s="401"/>
      <c r="N23" s="401"/>
      <c r="O23" s="401" t="s">
        <v>259</v>
      </c>
      <c r="P23" s="402" t="s">
        <v>259</v>
      </c>
      <c r="Q23" s="400">
        <v>2</v>
      </c>
      <c r="R23" s="401"/>
      <c r="S23" s="401" t="s">
        <v>259</v>
      </c>
      <c r="T23" s="402" t="s">
        <v>259</v>
      </c>
      <c r="U23" s="403"/>
    </row>
    <row r="24" spans="2:21" ht="10.5" hidden="1" customHeight="1">
      <c r="B24" s="537"/>
      <c r="C24" s="410" t="s">
        <v>292</v>
      </c>
      <c r="D24" s="402" t="s">
        <v>293</v>
      </c>
      <c r="E24" s="399" t="s">
        <v>273</v>
      </c>
      <c r="F24" s="400">
        <v>1</v>
      </c>
      <c r="G24" s="401"/>
      <c r="H24" s="401"/>
      <c r="I24" s="401"/>
      <c r="J24" s="401" t="s">
        <v>259</v>
      </c>
      <c r="K24" s="402"/>
      <c r="L24" s="400">
        <v>1</v>
      </c>
      <c r="M24" s="401"/>
      <c r="N24" s="401"/>
      <c r="O24" s="401" t="s">
        <v>259</v>
      </c>
      <c r="P24" s="402"/>
      <c r="Q24" s="400">
        <v>1</v>
      </c>
      <c r="R24" s="401"/>
      <c r="S24" s="401" t="s">
        <v>259</v>
      </c>
      <c r="T24" s="402"/>
      <c r="U24" s="403"/>
    </row>
    <row r="25" spans="2:21" ht="10.5" hidden="1" customHeight="1">
      <c r="B25" s="537"/>
      <c r="C25" s="410" t="s">
        <v>294</v>
      </c>
      <c r="D25" s="402" t="s">
        <v>295</v>
      </c>
      <c r="E25" s="399" t="s">
        <v>273</v>
      </c>
      <c r="F25" s="400">
        <v>1</v>
      </c>
      <c r="G25" s="401"/>
      <c r="H25" s="401"/>
      <c r="I25" s="401"/>
      <c r="J25" s="401" t="s">
        <v>259</v>
      </c>
      <c r="K25" s="402"/>
      <c r="L25" s="400">
        <v>1</v>
      </c>
      <c r="M25" s="401"/>
      <c r="N25" s="401"/>
      <c r="O25" s="401" t="s">
        <v>259</v>
      </c>
      <c r="P25" s="402"/>
      <c r="Q25" s="400">
        <v>1</v>
      </c>
      <c r="R25" s="401"/>
      <c r="S25" s="401" t="s">
        <v>259</v>
      </c>
      <c r="T25" s="402"/>
      <c r="U25" s="413"/>
    </row>
    <row r="26" spans="2:21" ht="10.5" hidden="1" customHeight="1">
      <c r="B26" s="537"/>
      <c r="C26" s="410" t="s">
        <v>296</v>
      </c>
      <c r="D26" s="402" t="s">
        <v>297</v>
      </c>
      <c r="E26" s="399" t="s">
        <v>273</v>
      </c>
      <c r="F26" s="400">
        <v>1</v>
      </c>
      <c r="G26" s="401"/>
      <c r="H26" s="401"/>
      <c r="I26" s="401"/>
      <c r="J26" s="401" t="s">
        <v>259</v>
      </c>
      <c r="K26" s="402"/>
      <c r="L26" s="400">
        <v>1</v>
      </c>
      <c r="M26" s="401"/>
      <c r="N26" s="401"/>
      <c r="O26" s="401" t="s">
        <v>259</v>
      </c>
      <c r="P26" s="402"/>
      <c r="Q26" s="400">
        <v>1</v>
      </c>
      <c r="R26" s="401"/>
      <c r="S26" s="401" t="s">
        <v>259</v>
      </c>
      <c r="T26" s="402"/>
      <c r="U26" s="399"/>
    </row>
    <row r="27" spans="2:21" ht="10.5" hidden="1" customHeight="1">
      <c r="B27" s="509"/>
      <c r="C27" s="410" t="s">
        <v>298</v>
      </c>
      <c r="D27" s="402" t="s">
        <v>299</v>
      </c>
      <c r="E27" s="399" t="s">
        <v>257</v>
      </c>
      <c r="F27" s="400">
        <v>1</v>
      </c>
      <c r="G27" s="401"/>
      <c r="H27" s="401"/>
      <c r="I27" s="401"/>
      <c r="J27" s="401" t="s">
        <v>258</v>
      </c>
      <c r="K27" s="402"/>
      <c r="L27" s="400">
        <v>1</v>
      </c>
      <c r="M27" s="401"/>
      <c r="N27" s="401"/>
      <c r="O27" s="401" t="s">
        <v>258</v>
      </c>
      <c r="P27" s="402"/>
      <c r="Q27" s="400">
        <v>1</v>
      </c>
      <c r="R27" s="401"/>
      <c r="S27" s="401" t="s">
        <v>258</v>
      </c>
      <c r="T27" s="402"/>
      <c r="U27" s="414"/>
    </row>
    <row r="28" spans="2:21" ht="10.5" hidden="1" customHeight="1">
      <c r="B28" s="524" t="s">
        <v>300</v>
      </c>
      <c r="C28" s="525"/>
      <c r="D28" s="402" t="s">
        <v>301</v>
      </c>
      <c r="E28" s="399" t="s">
        <v>273</v>
      </c>
      <c r="F28" s="400">
        <v>4</v>
      </c>
      <c r="G28" s="401" t="s">
        <v>259</v>
      </c>
      <c r="H28" s="401" t="s">
        <v>258</v>
      </c>
      <c r="I28" s="401"/>
      <c r="J28" s="401" t="s">
        <v>259</v>
      </c>
      <c r="K28" s="402" t="s">
        <v>259</v>
      </c>
      <c r="L28" s="400">
        <v>4</v>
      </c>
      <c r="M28" s="401" t="s">
        <v>259</v>
      </c>
      <c r="N28" s="401" t="s">
        <v>258</v>
      </c>
      <c r="O28" s="401" t="s">
        <v>259</v>
      </c>
      <c r="P28" s="402" t="s">
        <v>259</v>
      </c>
      <c r="Q28" s="400">
        <v>3</v>
      </c>
      <c r="R28" s="401" t="s">
        <v>259</v>
      </c>
      <c r="S28" s="401" t="s">
        <v>259</v>
      </c>
      <c r="T28" s="402" t="s">
        <v>259</v>
      </c>
      <c r="U28" s="403"/>
    </row>
    <row r="29" spans="2:21" hidden="1">
      <c r="B29" s="507" t="s">
        <v>302</v>
      </c>
      <c r="C29" s="532" t="s">
        <v>303</v>
      </c>
      <c r="D29" s="402" t="s">
        <v>304</v>
      </c>
      <c r="E29" s="399" t="s">
        <v>273</v>
      </c>
      <c r="F29" s="400">
        <v>4</v>
      </c>
      <c r="G29" s="401" t="s">
        <v>259</v>
      </c>
      <c r="H29" s="401" t="s">
        <v>258</v>
      </c>
      <c r="I29" s="401"/>
      <c r="J29" s="401" t="s">
        <v>259</v>
      </c>
      <c r="K29" s="402" t="s">
        <v>259</v>
      </c>
      <c r="L29" s="400">
        <v>4</v>
      </c>
      <c r="M29" s="401" t="s">
        <v>259</v>
      </c>
      <c r="N29" s="401" t="s">
        <v>258</v>
      </c>
      <c r="O29" s="401" t="s">
        <v>259</v>
      </c>
      <c r="P29" s="402" t="s">
        <v>259</v>
      </c>
      <c r="Q29" s="400">
        <v>3</v>
      </c>
      <c r="R29" s="401" t="s">
        <v>259</v>
      </c>
      <c r="S29" s="401" t="s">
        <v>259</v>
      </c>
      <c r="T29" s="402" t="s">
        <v>259</v>
      </c>
      <c r="U29" s="403"/>
    </row>
    <row r="30" spans="2:21" hidden="1">
      <c r="B30" s="507"/>
      <c r="C30" s="533"/>
      <c r="D30" s="402" t="s">
        <v>305</v>
      </c>
      <c r="E30" s="399" t="s">
        <v>273</v>
      </c>
      <c r="F30" s="400">
        <v>4</v>
      </c>
      <c r="G30" s="401" t="s">
        <v>259</v>
      </c>
      <c r="H30" s="401" t="s">
        <v>258</v>
      </c>
      <c r="I30" s="401"/>
      <c r="J30" s="401" t="s">
        <v>259</v>
      </c>
      <c r="K30" s="402" t="s">
        <v>306</v>
      </c>
      <c r="L30" s="400">
        <v>4</v>
      </c>
      <c r="M30" s="401" t="s">
        <v>259</v>
      </c>
      <c r="N30" s="401" t="s">
        <v>258</v>
      </c>
      <c r="O30" s="401" t="s">
        <v>259</v>
      </c>
      <c r="P30" s="402" t="s">
        <v>306</v>
      </c>
      <c r="Q30" s="400">
        <v>3</v>
      </c>
      <c r="R30" s="401" t="s">
        <v>259</v>
      </c>
      <c r="S30" s="401" t="s">
        <v>259</v>
      </c>
      <c r="T30" s="402" t="s">
        <v>306</v>
      </c>
      <c r="U30" s="403"/>
    </row>
    <row r="31" spans="2:21" hidden="1">
      <c r="B31" s="507"/>
      <c r="C31" s="410" t="s">
        <v>307</v>
      </c>
      <c r="D31" s="402" t="s">
        <v>308</v>
      </c>
      <c r="E31" s="399" t="s">
        <v>273</v>
      </c>
      <c r="F31" s="400">
        <v>2</v>
      </c>
      <c r="G31" s="401" t="s">
        <v>259</v>
      </c>
      <c r="H31" s="401" t="s">
        <v>258</v>
      </c>
      <c r="I31" s="401"/>
      <c r="J31" s="401"/>
      <c r="K31" s="402"/>
      <c r="L31" s="400">
        <v>2</v>
      </c>
      <c r="M31" s="401" t="s">
        <v>259</v>
      </c>
      <c r="N31" s="401" t="s">
        <v>258</v>
      </c>
      <c r="O31" s="401"/>
      <c r="P31" s="402"/>
      <c r="Q31" s="400">
        <v>1</v>
      </c>
      <c r="R31" s="401" t="s">
        <v>259</v>
      </c>
      <c r="S31" s="401"/>
      <c r="T31" s="402"/>
      <c r="U31" s="403"/>
    </row>
    <row r="32" spans="2:21" ht="10.5" hidden="1" customHeight="1">
      <c r="B32" s="538" t="s">
        <v>309</v>
      </c>
      <c r="C32" s="539"/>
      <c r="D32" s="402" t="s">
        <v>310</v>
      </c>
      <c r="E32" s="399" t="s">
        <v>273</v>
      </c>
      <c r="F32" s="400">
        <v>3</v>
      </c>
      <c r="G32" s="401" t="s">
        <v>259</v>
      </c>
      <c r="H32" s="401" t="s">
        <v>258</v>
      </c>
      <c r="I32" s="401"/>
      <c r="J32" s="401" t="s">
        <v>259</v>
      </c>
      <c r="K32" s="402"/>
      <c r="L32" s="400">
        <v>3</v>
      </c>
      <c r="M32" s="401" t="s">
        <v>259</v>
      </c>
      <c r="N32" s="401" t="s">
        <v>258</v>
      </c>
      <c r="O32" s="401" t="s">
        <v>259</v>
      </c>
      <c r="P32" s="402"/>
      <c r="Q32" s="400">
        <v>2</v>
      </c>
      <c r="R32" s="401" t="s">
        <v>259</v>
      </c>
      <c r="S32" s="401" t="s">
        <v>258</v>
      </c>
      <c r="T32" s="402"/>
      <c r="U32" s="415"/>
    </row>
    <row r="33" spans="2:21" ht="10.5" hidden="1" customHeight="1">
      <c r="B33" s="538"/>
      <c r="C33" s="539"/>
      <c r="D33" s="402" t="s">
        <v>311</v>
      </c>
      <c r="E33" s="399" t="s">
        <v>312</v>
      </c>
      <c r="F33" s="400">
        <v>3</v>
      </c>
      <c r="G33" s="401" t="s">
        <v>259</v>
      </c>
      <c r="H33" s="401" t="s">
        <v>258</v>
      </c>
      <c r="I33" s="401"/>
      <c r="J33" s="401" t="s">
        <v>259</v>
      </c>
      <c r="K33" s="402"/>
      <c r="L33" s="400">
        <v>3</v>
      </c>
      <c r="M33" s="401" t="s">
        <v>259</v>
      </c>
      <c r="N33" s="401" t="s">
        <v>258</v>
      </c>
      <c r="O33" s="401" t="s">
        <v>259</v>
      </c>
      <c r="P33" s="402"/>
      <c r="Q33" s="400">
        <v>2</v>
      </c>
      <c r="R33" s="401" t="s">
        <v>259</v>
      </c>
      <c r="S33" s="401" t="s">
        <v>258</v>
      </c>
      <c r="T33" s="402"/>
      <c r="U33" s="416"/>
    </row>
    <row r="34" spans="2:21" ht="10.5" hidden="1" customHeight="1">
      <c r="B34" s="526"/>
      <c r="C34" s="527"/>
      <c r="D34" s="402" t="s">
        <v>313</v>
      </c>
      <c r="E34" s="399" t="s">
        <v>273</v>
      </c>
      <c r="F34" s="400">
        <v>2</v>
      </c>
      <c r="G34" s="401" t="s">
        <v>259</v>
      </c>
      <c r="H34" s="401" t="s">
        <v>258</v>
      </c>
      <c r="I34" s="401"/>
      <c r="J34" s="401"/>
      <c r="K34" s="402"/>
      <c r="L34" s="400">
        <v>2</v>
      </c>
      <c r="M34" s="401" t="s">
        <v>259</v>
      </c>
      <c r="N34" s="401" t="s">
        <v>258</v>
      </c>
      <c r="O34" s="401"/>
      <c r="P34" s="402"/>
      <c r="Q34" s="400">
        <v>1</v>
      </c>
      <c r="R34" s="401" t="s">
        <v>259</v>
      </c>
      <c r="S34" s="401"/>
      <c r="T34" s="402"/>
      <c r="U34" s="416"/>
    </row>
    <row r="35" spans="2:21" ht="21" hidden="1" customHeight="1">
      <c r="B35" s="513" t="s">
        <v>314</v>
      </c>
      <c r="C35" s="514"/>
      <c r="D35" s="402" t="s">
        <v>315</v>
      </c>
      <c r="E35" s="399" t="s">
        <v>273</v>
      </c>
      <c r="F35" s="400">
        <v>3</v>
      </c>
      <c r="G35" s="401" t="s">
        <v>259</v>
      </c>
      <c r="H35" s="401" t="s">
        <v>258</v>
      </c>
      <c r="I35" s="401"/>
      <c r="J35" s="401" t="s">
        <v>259</v>
      </c>
      <c r="K35" s="402"/>
      <c r="L35" s="400">
        <v>3</v>
      </c>
      <c r="M35" s="401" t="s">
        <v>259</v>
      </c>
      <c r="N35" s="401" t="s">
        <v>258</v>
      </c>
      <c r="O35" s="401" t="s">
        <v>259</v>
      </c>
      <c r="P35" s="402"/>
      <c r="Q35" s="400">
        <v>2</v>
      </c>
      <c r="R35" s="401" t="s">
        <v>259</v>
      </c>
      <c r="S35" s="401" t="s">
        <v>259</v>
      </c>
      <c r="T35" s="402"/>
      <c r="U35" s="415"/>
    </row>
    <row r="36" spans="2:21" hidden="1">
      <c r="B36" s="507" t="s">
        <v>316</v>
      </c>
      <c r="C36" s="508"/>
      <c r="D36" s="402" t="s">
        <v>317</v>
      </c>
      <c r="E36" s="399" t="s">
        <v>318</v>
      </c>
      <c r="F36" s="400">
        <v>3</v>
      </c>
      <c r="G36" s="401" t="s">
        <v>258</v>
      </c>
      <c r="H36" s="401" t="s">
        <v>258</v>
      </c>
      <c r="I36" s="401"/>
      <c r="J36" s="401" t="s">
        <v>259</v>
      </c>
      <c r="K36" s="402"/>
      <c r="L36" s="400">
        <v>3</v>
      </c>
      <c r="M36" s="401" t="s">
        <v>258</v>
      </c>
      <c r="N36" s="401" t="s">
        <v>258</v>
      </c>
      <c r="O36" s="401" t="s">
        <v>259</v>
      </c>
      <c r="P36" s="402"/>
      <c r="Q36" s="400">
        <v>2</v>
      </c>
      <c r="R36" s="401" t="s">
        <v>258</v>
      </c>
      <c r="S36" s="401" t="s">
        <v>259</v>
      </c>
      <c r="T36" s="402"/>
      <c r="U36" s="399"/>
    </row>
    <row r="37" spans="2:21" hidden="1">
      <c r="B37" s="507" t="s">
        <v>319</v>
      </c>
      <c r="C37" s="532" t="s">
        <v>319</v>
      </c>
      <c r="D37" s="402" t="s">
        <v>320</v>
      </c>
      <c r="E37" s="399" t="s">
        <v>321</v>
      </c>
      <c r="F37" s="400">
        <v>3</v>
      </c>
      <c r="G37" s="401" t="s">
        <v>259</v>
      </c>
      <c r="H37" s="401" t="s">
        <v>258</v>
      </c>
      <c r="I37" s="401"/>
      <c r="J37" s="401" t="s">
        <v>259</v>
      </c>
      <c r="K37" s="402"/>
      <c r="L37" s="400">
        <v>3</v>
      </c>
      <c r="M37" s="401" t="s">
        <v>259</v>
      </c>
      <c r="N37" s="401" t="s">
        <v>258</v>
      </c>
      <c r="O37" s="401" t="s">
        <v>259</v>
      </c>
      <c r="P37" s="402"/>
      <c r="Q37" s="400">
        <v>2</v>
      </c>
      <c r="R37" s="401" t="s">
        <v>259</v>
      </c>
      <c r="S37" s="401" t="s">
        <v>259</v>
      </c>
      <c r="T37" s="402"/>
      <c r="U37" s="417"/>
    </row>
    <row r="38" spans="2:21" hidden="1">
      <c r="B38" s="507"/>
      <c r="C38" s="533"/>
      <c r="D38" s="402" t="s">
        <v>322</v>
      </c>
      <c r="E38" s="399" t="s">
        <v>323</v>
      </c>
      <c r="F38" s="400">
        <v>3</v>
      </c>
      <c r="G38" s="401" t="s">
        <v>258</v>
      </c>
      <c r="H38" s="401" t="s">
        <v>258</v>
      </c>
      <c r="I38" s="401"/>
      <c r="J38" s="401" t="s">
        <v>258</v>
      </c>
      <c r="K38" s="402"/>
      <c r="L38" s="400">
        <v>3</v>
      </c>
      <c r="M38" s="401" t="s">
        <v>258</v>
      </c>
      <c r="N38" s="401" t="s">
        <v>258</v>
      </c>
      <c r="O38" s="401" t="s">
        <v>258</v>
      </c>
      <c r="P38" s="402"/>
      <c r="Q38" s="400">
        <v>2</v>
      </c>
      <c r="R38" s="401" t="s">
        <v>258</v>
      </c>
      <c r="S38" s="401" t="s">
        <v>258</v>
      </c>
      <c r="T38" s="402"/>
      <c r="U38" s="403"/>
    </row>
    <row r="39" spans="2:21" hidden="1">
      <c r="B39" s="507"/>
      <c r="C39" s="410" t="s">
        <v>307</v>
      </c>
      <c r="D39" s="402" t="s">
        <v>308</v>
      </c>
      <c r="E39" s="399" t="s">
        <v>324</v>
      </c>
      <c r="F39" s="400">
        <v>2</v>
      </c>
      <c r="G39" s="401" t="s">
        <v>258</v>
      </c>
      <c r="H39" s="401" t="s">
        <v>258</v>
      </c>
      <c r="I39" s="401"/>
      <c r="J39" s="401"/>
      <c r="K39" s="402"/>
      <c r="L39" s="400">
        <v>2</v>
      </c>
      <c r="M39" s="401" t="s">
        <v>258</v>
      </c>
      <c r="N39" s="401" t="s">
        <v>258</v>
      </c>
      <c r="O39" s="401"/>
      <c r="P39" s="402"/>
      <c r="Q39" s="400">
        <v>1</v>
      </c>
      <c r="R39" s="401" t="s">
        <v>259</v>
      </c>
      <c r="S39" s="401"/>
      <c r="T39" s="402"/>
      <c r="U39" s="399"/>
    </row>
    <row r="40" spans="2:21" hidden="1">
      <c r="B40" s="507"/>
      <c r="C40" s="410" t="s">
        <v>325</v>
      </c>
      <c r="D40" s="402" t="s">
        <v>326</v>
      </c>
      <c r="E40" s="399" t="s">
        <v>323</v>
      </c>
      <c r="F40" s="400">
        <v>1</v>
      </c>
      <c r="G40" s="401"/>
      <c r="H40" s="401"/>
      <c r="I40" s="401"/>
      <c r="J40" s="401" t="s">
        <v>258</v>
      </c>
      <c r="K40" s="402"/>
      <c r="L40" s="400">
        <v>1</v>
      </c>
      <c r="M40" s="401"/>
      <c r="N40" s="401"/>
      <c r="O40" s="401" t="s">
        <v>258</v>
      </c>
      <c r="P40" s="402"/>
      <c r="Q40" s="400">
        <v>1</v>
      </c>
      <c r="R40" s="401"/>
      <c r="S40" s="401" t="s">
        <v>258</v>
      </c>
      <c r="T40" s="402"/>
      <c r="U40" s="406"/>
    </row>
    <row r="41" spans="2:21" hidden="1">
      <c r="B41" s="528" t="s">
        <v>327</v>
      </c>
      <c r="C41" s="529"/>
      <c r="D41" s="418" t="s">
        <v>328</v>
      </c>
      <c r="E41" s="419" t="s">
        <v>273</v>
      </c>
      <c r="F41" s="420">
        <v>3</v>
      </c>
      <c r="G41" s="421" t="s">
        <v>258</v>
      </c>
      <c r="H41" s="421" t="s">
        <v>258</v>
      </c>
      <c r="I41" s="421"/>
      <c r="J41" s="421" t="s">
        <v>259</v>
      </c>
      <c r="K41" s="422"/>
      <c r="L41" s="423">
        <v>3</v>
      </c>
      <c r="M41" s="421" t="s">
        <v>258</v>
      </c>
      <c r="N41" s="421" t="s">
        <v>258</v>
      </c>
      <c r="O41" s="421" t="s">
        <v>259</v>
      </c>
      <c r="P41" s="422"/>
      <c r="Q41" s="423">
        <v>2</v>
      </c>
      <c r="R41" s="421" t="s">
        <v>259</v>
      </c>
      <c r="S41" s="421" t="s">
        <v>259</v>
      </c>
      <c r="T41" s="418"/>
      <c r="U41" s="419"/>
    </row>
    <row r="42" spans="2:21" ht="15" hidden="1" customHeight="1">
      <c r="B42" s="518" t="s">
        <v>329</v>
      </c>
      <c r="C42" s="522"/>
      <c r="D42" s="523"/>
      <c r="E42" s="521"/>
      <c r="F42" s="522"/>
      <c r="G42" s="522"/>
      <c r="H42" s="522"/>
      <c r="I42" s="522"/>
      <c r="J42" s="522"/>
      <c r="K42" s="522"/>
      <c r="L42" s="522"/>
      <c r="M42" s="522"/>
      <c r="N42" s="522"/>
      <c r="O42" s="522"/>
      <c r="P42" s="522"/>
      <c r="Q42" s="522"/>
      <c r="R42" s="522"/>
      <c r="S42" s="522"/>
      <c r="T42" s="523"/>
      <c r="U42" s="391"/>
    </row>
    <row r="43" spans="2:21" hidden="1">
      <c r="B43" s="530" t="s">
        <v>255</v>
      </c>
      <c r="C43" s="531"/>
      <c r="D43" s="394" t="s">
        <v>330</v>
      </c>
      <c r="E43" s="395" t="s">
        <v>331</v>
      </c>
      <c r="F43" s="396">
        <v>4</v>
      </c>
      <c r="G43" s="397" t="s">
        <v>259</v>
      </c>
      <c r="H43" s="397" t="s">
        <v>258</v>
      </c>
      <c r="I43" s="397"/>
      <c r="J43" s="397" t="s">
        <v>259</v>
      </c>
      <c r="K43" s="394" t="s">
        <v>259</v>
      </c>
      <c r="L43" s="396">
        <v>4</v>
      </c>
      <c r="M43" s="397" t="s">
        <v>259</v>
      </c>
      <c r="N43" s="397" t="s">
        <v>258</v>
      </c>
      <c r="O43" s="397" t="s">
        <v>259</v>
      </c>
      <c r="P43" s="394" t="s">
        <v>259</v>
      </c>
      <c r="Q43" s="396">
        <v>3</v>
      </c>
      <c r="R43" s="397" t="s">
        <v>258</v>
      </c>
      <c r="S43" s="397" t="s">
        <v>258</v>
      </c>
      <c r="T43" s="394" t="s">
        <v>258</v>
      </c>
      <c r="U43" s="386"/>
    </row>
    <row r="44" spans="2:21" hidden="1">
      <c r="B44" s="526"/>
      <c r="C44" s="527"/>
      <c r="D44" s="424" t="s">
        <v>332</v>
      </c>
      <c r="E44" s="425" t="s">
        <v>333</v>
      </c>
      <c r="F44" s="407">
        <v>2</v>
      </c>
      <c r="G44" s="408" t="s">
        <v>258</v>
      </c>
      <c r="H44" s="408"/>
      <c r="I44" s="408"/>
      <c r="J44" s="408"/>
      <c r="K44" s="405" t="s">
        <v>258</v>
      </c>
      <c r="L44" s="407">
        <v>2</v>
      </c>
      <c r="M44" s="408" t="s">
        <v>258</v>
      </c>
      <c r="N44" s="408"/>
      <c r="O44" s="408"/>
      <c r="P44" s="405" t="s">
        <v>258</v>
      </c>
      <c r="Q44" s="407">
        <v>2</v>
      </c>
      <c r="R44" s="408" t="s">
        <v>258</v>
      </c>
      <c r="S44" s="408"/>
      <c r="T44" s="405" t="s">
        <v>258</v>
      </c>
      <c r="U44" s="403"/>
    </row>
    <row r="45" spans="2:21" hidden="1">
      <c r="B45" s="507"/>
      <c r="C45" s="508"/>
      <c r="D45" s="402" t="s">
        <v>335</v>
      </c>
      <c r="E45" s="399" t="s">
        <v>260</v>
      </c>
      <c r="F45" s="400">
        <v>3</v>
      </c>
      <c r="G45" s="401" t="s">
        <v>259</v>
      </c>
      <c r="H45" s="401" t="s">
        <v>258</v>
      </c>
      <c r="I45" s="401"/>
      <c r="J45" s="401" t="s">
        <v>259</v>
      </c>
      <c r="K45" s="402"/>
      <c r="L45" s="400">
        <v>3</v>
      </c>
      <c r="M45" s="401" t="s">
        <v>259</v>
      </c>
      <c r="N45" s="401" t="s">
        <v>258</v>
      </c>
      <c r="O45" s="401" t="s">
        <v>259</v>
      </c>
      <c r="P45" s="402"/>
      <c r="Q45" s="400">
        <v>2</v>
      </c>
      <c r="R45" s="401" t="s">
        <v>258</v>
      </c>
      <c r="S45" s="401" t="s">
        <v>258</v>
      </c>
      <c r="T45" s="402"/>
      <c r="U45" s="403"/>
    </row>
    <row r="46" spans="2:21" hidden="1">
      <c r="B46" s="507"/>
      <c r="C46" s="508"/>
      <c r="D46" s="402" t="s">
        <v>485</v>
      </c>
      <c r="E46" s="399" t="s">
        <v>260</v>
      </c>
      <c r="F46" s="400">
        <v>1</v>
      </c>
      <c r="G46" s="401"/>
      <c r="H46" s="401"/>
      <c r="I46" s="401"/>
      <c r="J46" s="401" t="s">
        <v>259</v>
      </c>
      <c r="K46" s="402"/>
      <c r="L46" s="400">
        <v>1</v>
      </c>
      <c r="M46" s="401"/>
      <c r="N46" s="401"/>
      <c r="O46" s="401" t="s">
        <v>259</v>
      </c>
      <c r="P46" s="402"/>
      <c r="Q46" s="400">
        <v>1</v>
      </c>
      <c r="R46" s="401"/>
      <c r="S46" s="401" t="s">
        <v>258</v>
      </c>
      <c r="T46" s="402"/>
      <c r="U46" s="403"/>
    </row>
    <row r="47" spans="2:21" hidden="1">
      <c r="B47" s="507"/>
      <c r="C47" s="508"/>
      <c r="D47" s="402" t="s">
        <v>336</v>
      </c>
      <c r="E47" s="399" t="s">
        <v>273</v>
      </c>
      <c r="F47" s="400">
        <v>1</v>
      </c>
      <c r="G47" s="401"/>
      <c r="H47" s="401"/>
      <c r="I47" s="401"/>
      <c r="J47" s="401" t="s">
        <v>259</v>
      </c>
      <c r="K47" s="402"/>
      <c r="L47" s="400">
        <v>1</v>
      </c>
      <c r="M47" s="401"/>
      <c r="N47" s="401"/>
      <c r="O47" s="401" t="s">
        <v>259</v>
      </c>
      <c r="P47" s="402"/>
      <c r="Q47" s="400">
        <v>1</v>
      </c>
      <c r="R47" s="401"/>
      <c r="S47" s="401" t="s">
        <v>258</v>
      </c>
      <c r="T47" s="402"/>
      <c r="U47" s="399"/>
    </row>
    <row r="48" spans="2:21" hidden="1">
      <c r="B48" s="524" t="s">
        <v>266</v>
      </c>
      <c r="C48" s="525"/>
      <c r="D48" s="426" t="s">
        <v>267</v>
      </c>
      <c r="E48" s="427" t="s">
        <v>260</v>
      </c>
      <c r="F48" s="428">
        <v>2</v>
      </c>
      <c r="G48" s="429" t="s">
        <v>259</v>
      </c>
      <c r="H48" s="429" t="s">
        <v>258</v>
      </c>
      <c r="I48" s="429"/>
      <c r="J48" s="429"/>
      <c r="K48" s="430"/>
      <c r="L48" s="428">
        <v>2</v>
      </c>
      <c r="M48" s="429" t="s">
        <v>259</v>
      </c>
      <c r="N48" s="429" t="s">
        <v>258</v>
      </c>
      <c r="O48" s="429"/>
      <c r="P48" s="430"/>
      <c r="Q48" s="428">
        <v>1</v>
      </c>
      <c r="R48" s="429" t="s">
        <v>259</v>
      </c>
      <c r="S48" s="429"/>
      <c r="T48" s="430"/>
      <c r="U48" s="511" t="s">
        <v>486</v>
      </c>
    </row>
    <row r="49" spans="2:21" ht="10.5" hidden="1" customHeight="1">
      <c r="B49" s="526"/>
      <c r="C49" s="527"/>
      <c r="D49" s="430" t="s">
        <v>268</v>
      </c>
      <c r="E49" s="427" t="s">
        <v>334</v>
      </c>
      <c r="F49" s="428">
        <v>2</v>
      </c>
      <c r="G49" s="429" t="s">
        <v>259</v>
      </c>
      <c r="H49" s="429" t="s">
        <v>258</v>
      </c>
      <c r="I49" s="429"/>
      <c r="J49" s="429"/>
      <c r="K49" s="430"/>
      <c r="L49" s="428">
        <v>2</v>
      </c>
      <c r="M49" s="429" t="s">
        <v>259</v>
      </c>
      <c r="N49" s="429" t="s">
        <v>258</v>
      </c>
      <c r="O49" s="429"/>
      <c r="P49" s="430"/>
      <c r="Q49" s="428">
        <v>1</v>
      </c>
      <c r="R49" s="429" t="s">
        <v>258</v>
      </c>
      <c r="S49" s="429"/>
      <c r="T49" s="430"/>
      <c r="U49" s="512"/>
    </row>
    <row r="50" spans="2:21" hidden="1">
      <c r="B50" s="507" t="s">
        <v>337</v>
      </c>
      <c r="C50" s="508"/>
      <c r="D50" s="402" t="s">
        <v>338</v>
      </c>
      <c r="E50" s="399" t="s">
        <v>273</v>
      </c>
      <c r="F50" s="400">
        <v>4</v>
      </c>
      <c r="G50" s="401" t="s">
        <v>259</v>
      </c>
      <c r="H50" s="401" t="s">
        <v>258</v>
      </c>
      <c r="I50" s="401"/>
      <c r="J50" s="401" t="s">
        <v>259</v>
      </c>
      <c r="K50" s="402" t="s">
        <v>259</v>
      </c>
      <c r="L50" s="400">
        <v>4</v>
      </c>
      <c r="M50" s="401" t="s">
        <v>259</v>
      </c>
      <c r="N50" s="401" t="s">
        <v>258</v>
      </c>
      <c r="O50" s="401" t="s">
        <v>259</v>
      </c>
      <c r="P50" s="402" t="s">
        <v>259</v>
      </c>
      <c r="Q50" s="400">
        <v>3</v>
      </c>
      <c r="R50" s="401" t="s">
        <v>258</v>
      </c>
      <c r="S50" s="401" t="s">
        <v>258</v>
      </c>
      <c r="T50" s="402" t="s">
        <v>258</v>
      </c>
      <c r="U50" s="406"/>
    </row>
    <row r="51" spans="2:21" ht="21" hidden="1" customHeight="1">
      <c r="B51" s="513" t="s">
        <v>339</v>
      </c>
      <c r="C51" s="514"/>
      <c r="D51" s="402" t="s">
        <v>315</v>
      </c>
      <c r="E51" s="399" t="s">
        <v>273</v>
      </c>
      <c r="F51" s="400">
        <v>3</v>
      </c>
      <c r="G51" s="401" t="s">
        <v>259</v>
      </c>
      <c r="H51" s="401" t="s">
        <v>258</v>
      </c>
      <c r="I51" s="401"/>
      <c r="J51" s="401" t="s">
        <v>259</v>
      </c>
      <c r="K51" s="402"/>
      <c r="L51" s="400">
        <v>3</v>
      </c>
      <c r="M51" s="401" t="s">
        <v>259</v>
      </c>
      <c r="N51" s="401" t="s">
        <v>258</v>
      </c>
      <c r="O51" s="401" t="s">
        <v>259</v>
      </c>
      <c r="P51" s="402"/>
      <c r="Q51" s="400">
        <v>2</v>
      </c>
      <c r="R51" s="401" t="s">
        <v>258</v>
      </c>
      <c r="S51" s="401" t="s">
        <v>258</v>
      </c>
      <c r="T51" s="402"/>
      <c r="U51" s="403"/>
    </row>
    <row r="52" spans="2:21" hidden="1">
      <c r="B52" s="515" t="s">
        <v>319</v>
      </c>
      <c r="C52" s="431" t="s">
        <v>319</v>
      </c>
      <c r="D52" s="402" t="s">
        <v>340</v>
      </c>
      <c r="E52" s="399" t="s">
        <v>341</v>
      </c>
      <c r="F52" s="400">
        <v>3</v>
      </c>
      <c r="G52" s="401" t="s">
        <v>259</v>
      </c>
      <c r="H52" s="401" t="s">
        <v>258</v>
      </c>
      <c r="I52" s="401"/>
      <c r="J52" s="401" t="s">
        <v>259</v>
      </c>
      <c r="K52" s="402"/>
      <c r="L52" s="400">
        <v>3</v>
      </c>
      <c r="M52" s="401" t="s">
        <v>259</v>
      </c>
      <c r="N52" s="401" t="s">
        <v>258</v>
      </c>
      <c r="O52" s="401" t="s">
        <v>259</v>
      </c>
      <c r="P52" s="402"/>
      <c r="Q52" s="400">
        <v>2</v>
      </c>
      <c r="R52" s="401" t="s">
        <v>258</v>
      </c>
      <c r="S52" s="401" t="s">
        <v>258</v>
      </c>
      <c r="T52" s="402"/>
      <c r="U52" s="399"/>
    </row>
    <row r="53" spans="2:21" hidden="1">
      <c r="B53" s="516"/>
      <c r="C53" s="432" t="s">
        <v>307</v>
      </c>
      <c r="D53" s="402" t="s">
        <v>342</v>
      </c>
      <c r="E53" s="399" t="s">
        <v>324</v>
      </c>
      <c r="F53" s="400">
        <v>2</v>
      </c>
      <c r="G53" s="401" t="s">
        <v>259</v>
      </c>
      <c r="H53" s="401" t="s">
        <v>258</v>
      </c>
      <c r="I53" s="401"/>
      <c r="J53" s="401"/>
      <c r="K53" s="402"/>
      <c r="L53" s="400">
        <v>2</v>
      </c>
      <c r="M53" s="401" t="s">
        <v>259</v>
      </c>
      <c r="N53" s="401" t="s">
        <v>258</v>
      </c>
      <c r="O53" s="401"/>
      <c r="P53" s="402"/>
      <c r="Q53" s="400">
        <v>2</v>
      </c>
      <c r="R53" s="401" t="s">
        <v>258</v>
      </c>
      <c r="S53" s="401" t="s">
        <v>258</v>
      </c>
      <c r="T53" s="402"/>
      <c r="U53" s="406"/>
    </row>
    <row r="54" spans="2:21" hidden="1">
      <c r="B54" s="517"/>
      <c r="C54" s="433" t="s">
        <v>343</v>
      </c>
      <c r="D54" s="402" t="s">
        <v>344</v>
      </c>
      <c r="E54" s="399" t="s">
        <v>341</v>
      </c>
      <c r="F54" s="400">
        <v>3</v>
      </c>
      <c r="G54" s="401" t="s">
        <v>259</v>
      </c>
      <c r="H54" s="401" t="s">
        <v>258</v>
      </c>
      <c r="I54" s="401"/>
      <c r="J54" s="401" t="s">
        <v>259</v>
      </c>
      <c r="K54" s="402"/>
      <c r="L54" s="400">
        <v>3</v>
      </c>
      <c r="M54" s="401" t="s">
        <v>259</v>
      </c>
      <c r="N54" s="401" t="s">
        <v>258</v>
      </c>
      <c r="O54" s="401" t="s">
        <v>259</v>
      </c>
      <c r="P54" s="402"/>
      <c r="Q54" s="400">
        <v>2</v>
      </c>
      <c r="R54" s="401" t="s">
        <v>258</v>
      </c>
      <c r="S54" s="401" t="s">
        <v>258</v>
      </c>
      <c r="T54" s="402"/>
      <c r="U54" s="419"/>
    </row>
    <row r="55" spans="2:21" ht="15" customHeight="1">
      <c r="B55" s="518" t="s">
        <v>345</v>
      </c>
      <c r="C55" s="519"/>
      <c r="D55" s="520"/>
      <c r="E55" s="521"/>
      <c r="F55" s="522"/>
      <c r="G55" s="522"/>
      <c r="H55" s="522"/>
      <c r="I55" s="522"/>
      <c r="J55" s="522"/>
      <c r="K55" s="522"/>
      <c r="L55" s="522"/>
      <c r="M55" s="522"/>
      <c r="N55" s="522"/>
      <c r="O55" s="522"/>
      <c r="P55" s="522"/>
      <c r="Q55" s="522"/>
      <c r="R55" s="522"/>
      <c r="S55" s="522"/>
      <c r="T55" s="523"/>
      <c r="U55" s="391"/>
    </row>
    <row r="56" spans="2:21">
      <c r="B56" s="505" t="s">
        <v>255</v>
      </c>
      <c r="C56" s="506"/>
      <c r="D56" s="394" t="s">
        <v>346</v>
      </c>
      <c r="E56" s="395" t="s">
        <v>331</v>
      </c>
      <c r="F56" s="396">
        <v>5</v>
      </c>
      <c r="G56" s="397" t="s">
        <v>258</v>
      </c>
      <c r="H56" s="397" t="s">
        <v>258</v>
      </c>
      <c r="I56" s="397" t="s">
        <v>258</v>
      </c>
      <c r="J56" s="397" t="s">
        <v>258</v>
      </c>
      <c r="K56" s="394" t="s">
        <v>258</v>
      </c>
      <c r="L56" s="396">
        <v>4</v>
      </c>
      <c r="M56" s="397" t="s">
        <v>258</v>
      </c>
      <c r="N56" s="397" t="s">
        <v>258</v>
      </c>
      <c r="O56" s="397" t="s">
        <v>258</v>
      </c>
      <c r="P56" s="394" t="s">
        <v>258</v>
      </c>
      <c r="Q56" s="396">
        <v>3</v>
      </c>
      <c r="R56" s="397" t="s">
        <v>258</v>
      </c>
      <c r="S56" s="397" t="s">
        <v>258</v>
      </c>
      <c r="T56" s="394" t="s">
        <v>258</v>
      </c>
      <c r="U56" s="386"/>
    </row>
    <row r="57" spans="2:21">
      <c r="B57" s="434" t="s">
        <v>282</v>
      </c>
      <c r="C57" s="410" t="s">
        <v>292</v>
      </c>
      <c r="D57" s="402" t="s">
        <v>347</v>
      </c>
      <c r="E57" s="399" t="s">
        <v>273</v>
      </c>
      <c r="F57" s="400">
        <v>1</v>
      </c>
      <c r="G57" s="401"/>
      <c r="H57" s="401"/>
      <c r="I57" s="401"/>
      <c r="J57" s="401" t="s">
        <v>258</v>
      </c>
      <c r="K57" s="402"/>
      <c r="L57" s="400">
        <v>1</v>
      </c>
      <c r="M57" s="401"/>
      <c r="N57" s="401"/>
      <c r="O57" s="401" t="s">
        <v>258</v>
      </c>
      <c r="P57" s="402"/>
      <c r="Q57" s="400">
        <v>1</v>
      </c>
      <c r="R57" s="401"/>
      <c r="S57" s="401" t="s">
        <v>258</v>
      </c>
      <c r="T57" s="402"/>
      <c r="U57" s="403"/>
    </row>
    <row r="58" spans="2:21">
      <c r="B58" s="507" t="s">
        <v>270</v>
      </c>
      <c r="C58" s="508"/>
      <c r="D58" s="402" t="s">
        <v>348</v>
      </c>
      <c r="E58" s="399" t="s">
        <v>273</v>
      </c>
      <c r="F58" s="400">
        <v>3</v>
      </c>
      <c r="G58" s="401" t="s">
        <v>258</v>
      </c>
      <c r="H58" s="401" t="s">
        <v>258</v>
      </c>
      <c r="I58" s="401"/>
      <c r="J58" s="401" t="s">
        <v>258</v>
      </c>
      <c r="K58" s="402"/>
      <c r="L58" s="400">
        <v>3</v>
      </c>
      <c r="M58" s="401" t="s">
        <v>258</v>
      </c>
      <c r="N58" s="401" t="s">
        <v>258</v>
      </c>
      <c r="O58" s="401" t="s">
        <v>258</v>
      </c>
      <c r="P58" s="402"/>
      <c r="Q58" s="400">
        <v>2</v>
      </c>
      <c r="R58" s="401" t="s">
        <v>258</v>
      </c>
      <c r="S58" s="401" t="s">
        <v>258</v>
      </c>
      <c r="T58" s="402"/>
      <c r="U58" s="403"/>
    </row>
    <row r="59" spans="2:21">
      <c r="B59" s="509" t="s">
        <v>319</v>
      </c>
      <c r="C59" s="435" t="s">
        <v>349</v>
      </c>
      <c r="D59" s="405" t="s">
        <v>350</v>
      </c>
      <c r="E59" s="399" t="s">
        <v>273</v>
      </c>
      <c r="F59" s="400">
        <v>3</v>
      </c>
      <c r="G59" s="401" t="s">
        <v>258</v>
      </c>
      <c r="H59" s="401" t="s">
        <v>258</v>
      </c>
      <c r="I59" s="401"/>
      <c r="J59" s="401" t="s">
        <v>258</v>
      </c>
      <c r="K59" s="402"/>
      <c r="L59" s="400">
        <v>3</v>
      </c>
      <c r="M59" s="401" t="s">
        <v>258</v>
      </c>
      <c r="N59" s="401" t="s">
        <v>258</v>
      </c>
      <c r="O59" s="401" t="s">
        <v>258</v>
      </c>
      <c r="P59" s="402"/>
      <c r="Q59" s="400">
        <v>2</v>
      </c>
      <c r="R59" s="401" t="s">
        <v>258</v>
      </c>
      <c r="S59" s="401" t="s">
        <v>258</v>
      </c>
      <c r="T59" s="402"/>
      <c r="U59" s="403"/>
    </row>
    <row r="60" spans="2:21">
      <c r="B60" s="509"/>
      <c r="C60" s="435" t="s">
        <v>319</v>
      </c>
      <c r="D60" s="405" t="s">
        <v>386</v>
      </c>
      <c r="E60" s="399" t="s">
        <v>323</v>
      </c>
      <c r="F60" s="423">
        <v>3</v>
      </c>
      <c r="G60" s="438" t="s">
        <v>258</v>
      </c>
      <c r="H60" s="438" t="s">
        <v>258</v>
      </c>
      <c r="I60" s="401"/>
      <c r="J60" s="401" t="s">
        <v>258</v>
      </c>
      <c r="K60" s="402"/>
      <c r="L60" s="400">
        <v>3</v>
      </c>
      <c r="M60" s="401" t="s">
        <v>258</v>
      </c>
      <c r="N60" s="401" t="s">
        <v>258</v>
      </c>
      <c r="O60" s="401" t="s">
        <v>258</v>
      </c>
      <c r="P60" s="402"/>
      <c r="Q60" s="400">
        <v>2</v>
      </c>
      <c r="R60" s="401" t="s">
        <v>258</v>
      </c>
      <c r="S60" s="401" t="s">
        <v>258</v>
      </c>
      <c r="T60" s="402"/>
      <c r="U60" s="403"/>
    </row>
    <row r="61" spans="2:21">
      <c r="B61" s="510"/>
      <c r="C61" s="436" t="s">
        <v>307</v>
      </c>
      <c r="D61" s="437" t="s">
        <v>351</v>
      </c>
      <c r="E61" s="419" t="s">
        <v>352</v>
      </c>
      <c r="F61" s="423">
        <v>3</v>
      </c>
      <c r="G61" s="438" t="s">
        <v>258</v>
      </c>
      <c r="H61" s="438" t="s">
        <v>258</v>
      </c>
      <c r="I61" s="438"/>
      <c r="J61" s="438" t="s">
        <v>258</v>
      </c>
      <c r="K61" s="437"/>
      <c r="L61" s="423">
        <v>3</v>
      </c>
      <c r="M61" s="438" t="s">
        <v>258</v>
      </c>
      <c r="N61" s="438" t="s">
        <v>258</v>
      </c>
      <c r="O61" s="438" t="s">
        <v>258</v>
      </c>
      <c r="P61" s="437"/>
      <c r="Q61" s="423">
        <v>2</v>
      </c>
      <c r="R61" s="438" t="s">
        <v>258</v>
      </c>
      <c r="S61" s="438" t="s">
        <v>258</v>
      </c>
      <c r="T61" s="437"/>
      <c r="U61" s="419"/>
    </row>
    <row r="62" spans="2:21">
      <c r="B62" s="384"/>
      <c r="C62" s="384"/>
      <c r="D62" s="383"/>
      <c r="E62" s="383"/>
      <c r="F62" s="382"/>
      <c r="G62" s="383"/>
      <c r="H62" s="383"/>
      <c r="I62" s="383"/>
      <c r="J62" s="383"/>
      <c r="K62" s="383"/>
      <c r="L62" s="382"/>
      <c r="M62" s="383"/>
      <c r="N62" s="383"/>
      <c r="O62" s="383"/>
      <c r="P62" s="383"/>
      <c r="Q62" s="382"/>
      <c r="R62" s="383"/>
      <c r="S62" s="383"/>
      <c r="T62" s="383"/>
      <c r="U62" s="383"/>
    </row>
    <row r="63" spans="2:21">
      <c r="B63" s="382" t="s">
        <v>353</v>
      </c>
      <c r="C63" s="384" t="s">
        <v>354</v>
      </c>
      <c r="D63" s="383"/>
      <c r="E63" s="383"/>
      <c r="F63" s="382"/>
      <c r="G63" s="383"/>
      <c r="H63" s="383"/>
      <c r="I63" s="383"/>
      <c r="J63" s="383"/>
      <c r="K63" s="383"/>
      <c r="L63" s="382"/>
      <c r="M63" s="383"/>
      <c r="N63" s="383"/>
      <c r="O63" s="383"/>
      <c r="P63" s="383"/>
      <c r="Q63" s="382"/>
      <c r="R63" s="383"/>
      <c r="S63" s="383"/>
      <c r="T63" s="383"/>
      <c r="U63" s="383"/>
    </row>
    <row r="64" spans="2:21">
      <c r="B64" s="382" t="s">
        <v>355</v>
      </c>
      <c r="C64" s="384" t="s">
        <v>356</v>
      </c>
      <c r="D64" s="383"/>
      <c r="E64" s="383"/>
      <c r="F64" s="382"/>
      <c r="G64" s="383"/>
      <c r="H64" s="383"/>
      <c r="I64" s="383"/>
      <c r="J64" s="383"/>
      <c r="K64" s="383"/>
      <c r="L64" s="382"/>
      <c r="M64" s="383"/>
      <c r="N64" s="383"/>
      <c r="O64" s="383"/>
      <c r="P64" s="383"/>
      <c r="Q64" s="382"/>
      <c r="R64" s="383"/>
      <c r="S64" s="383"/>
      <c r="T64" s="383"/>
      <c r="U64" s="383"/>
    </row>
  </sheetData>
  <mergeCells count="44">
    <mergeCell ref="B9:C11"/>
    <mergeCell ref="B1:U1"/>
    <mergeCell ref="B2:C2"/>
    <mergeCell ref="B4:D6"/>
    <mergeCell ref="F4:K4"/>
    <mergeCell ref="L4:P4"/>
    <mergeCell ref="Q4:T4"/>
    <mergeCell ref="E5:E6"/>
    <mergeCell ref="F5:F6"/>
    <mergeCell ref="G5:K5"/>
    <mergeCell ref="L5:L6"/>
    <mergeCell ref="M5:P5"/>
    <mergeCell ref="Q5:Q6"/>
    <mergeCell ref="R5:T5"/>
    <mergeCell ref="B7:D7"/>
    <mergeCell ref="E7:T7"/>
    <mergeCell ref="B37:B40"/>
    <mergeCell ref="C37:C38"/>
    <mergeCell ref="B12:C13"/>
    <mergeCell ref="B14:B19"/>
    <mergeCell ref="C14:C15"/>
    <mergeCell ref="C18:C19"/>
    <mergeCell ref="B20:B27"/>
    <mergeCell ref="B28:C28"/>
    <mergeCell ref="B29:B31"/>
    <mergeCell ref="C29:C30"/>
    <mergeCell ref="B32:C34"/>
    <mergeCell ref="B35:C35"/>
    <mergeCell ref="B36:C36"/>
    <mergeCell ref="B41:C41"/>
    <mergeCell ref="B42:D42"/>
    <mergeCell ref="E42:T42"/>
    <mergeCell ref="B43:C44"/>
    <mergeCell ref="B45:C47"/>
    <mergeCell ref="B56:C56"/>
    <mergeCell ref="B58:C58"/>
    <mergeCell ref="B59:B61"/>
    <mergeCell ref="U48:U49"/>
    <mergeCell ref="B50:C50"/>
    <mergeCell ref="B51:C51"/>
    <mergeCell ref="B52:B54"/>
    <mergeCell ref="B55:D55"/>
    <mergeCell ref="E55:T55"/>
    <mergeCell ref="B48:C49"/>
  </mergeCells>
  <phoneticPr fontId="1"/>
  <pageMargins left="0.39370078740157483" right="0.39370078740157483" top="0.59055118110236227" bottom="0.39370078740157483" header="0.51181102362204722" footer="0.51181102362204722"/>
  <pageSetup paperSize="9" scale="9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6E0B4"/>
  </sheetPr>
  <dimension ref="A1:E12"/>
  <sheetViews>
    <sheetView view="pageBreakPreview" zoomScale="80" zoomScaleNormal="85" zoomScaleSheetLayoutView="80" workbookViewId="0">
      <selection activeCell="F1" sqref="F1"/>
    </sheetView>
  </sheetViews>
  <sheetFormatPr defaultRowHeight="16.5"/>
  <cols>
    <col min="1" max="1" width="3" style="360" bestFit="1" customWidth="1"/>
    <col min="2" max="2" width="38.75" style="373" customWidth="1"/>
    <col min="3" max="3" width="10.75" style="362" customWidth="1"/>
    <col min="4" max="4" width="10.75" style="354" customWidth="1"/>
    <col min="5" max="5" width="37.625" style="360" customWidth="1"/>
    <col min="6" max="257" width="9" style="360"/>
    <col min="258" max="258" width="38.75" style="360" customWidth="1"/>
    <col min="259" max="259" width="9.625" style="360" bestFit="1" customWidth="1"/>
    <col min="260" max="260" width="33.125" style="360" customWidth="1"/>
    <col min="261" max="261" width="5" style="360" customWidth="1"/>
    <col min="262" max="513" width="9" style="360"/>
    <col min="514" max="514" width="38.75" style="360" customWidth="1"/>
    <col min="515" max="515" width="9.625" style="360" bestFit="1" customWidth="1"/>
    <col min="516" max="516" width="33.125" style="360" customWidth="1"/>
    <col min="517" max="517" width="5" style="360" customWidth="1"/>
    <col min="518" max="769" width="9" style="360"/>
    <col min="770" max="770" width="38.75" style="360" customWidth="1"/>
    <col min="771" max="771" width="9.625" style="360" bestFit="1" customWidth="1"/>
    <col min="772" max="772" width="33.125" style="360" customWidth="1"/>
    <col min="773" max="773" width="5" style="360" customWidth="1"/>
    <col min="774" max="1025" width="9" style="360"/>
    <col min="1026" max="1026" width="38.75" style="360" customWidth="1"/>
    <col min="1027" max="1027" width="9.625" style="360" bestFit="1" customWidth="1"/>
    <col min="1028" max="1028" width="33.125" style="360" customWidth="1"/>
    <col min="1029" max="1029" width="5" style="360" customWidth="1"/>
    <col min="1030" max="1281" width="9" style="360"/>
    <col min="1282" max="1282" width="38.75" style="360" customWidth="1"/>
    <col min="1283" max="1283" width="9.625" style="360" bestFit="1" customWidth="1"/>
    <col min="1284" max="1284" width="33.125" style="360" customWidth="1"/>
    <col min="1285" max="1285" width="5" style="360" customWidth="1"/>
    <col min="1286" max="1537" width="9" style="360"/>
    <col min="1538" max="1538" width="38.75" style="360" customWidth="1"/>
    <col min="1539" max="1539" width="9.625" style="360" bestFit="1" customWidth="1"/>
    <col min="1540" max="1540" width="33.125" style="360" customWidth="1"/>
    <col min="1541" max="1541" width="5" style="360" customWidth="1"/>
    <col min="1542" max="1793" width="9" style="360"/>
    <col min="1794" max="1794" width="38.75" style="360" customWidth="1"/>
    <col min="1795" max="1795" width="9.625" style="360" bestFit="1" customWidth="1"/>
    <col min="1796" max="1796" width="33.125" style="360" customWidth="1"/>
    <col min="1797" max="1797" width="5" style="360" customWidth="1"/>
    <col min="1798" max="2049" width="9" style="360"/>
    <col min="2050" max="2050" width="38.75" style="360" customWidth="1"/>
    <col min="2051" max="2051" width="9.625" style="360" bestFit="1" customWidth="1"/>
    <col min="2052" max="2052" width="33.125" style="360" customWidth="1"/>
    <col min="2053" max="2053" width="5" style="360" customWidth="1"/>
    <col min="2054" max="2305" width="9" style="360"/>
    <col min="2306" max="2306" width="38.75" style="360" customWidth="1"/>
    <col min="2307" max="2307" width="9.625" style="360" bestFit="1" customWidth="1"/>
    <col min="2308" max="2308" width="33.125" style="360" customWidth="1"/>
    <col min="2309" max="2309" width="5" style="360" customWidth="1"/>
    <col min="2310" max="2561" width="9" style="360"/>
    <col min="2562" max="2562" width="38.75" style="360" customWidth="1"/>
    <col min="2563" max="2563" width="9.625" style="360" bestFit="1" customWidth="1"/>
    <col min="2564" max="2564" width="33.125" style="360" customWidth="1"/>
    <col min="2565" max="2565" width="5" style="360" customWidth="1"/>
    <col min="2566" max="2817" width="9" style="360"/>
    <col min="2818" max="2818" width="38.75" style="360" customWidth="1"/>
    <col min="2819" max="2819" width="9.625" style="360" bestFit="1" customWidth="1"/>
    <col min="2820" max="2820" width="33.125" style="360" customWidth="1"/>
    <col min="2821" max="2821" width="5" style="360" customWidth="1"/>
    <col min="2822" max="3073" width="9" style="360"/>
    <col min="3074" max="3074" width="38.75" style="360" customWidth="1"/>
    <col min="3075" max="3075" width="9.625" style="360" bestFit="1" customWidth="1"/>
    <col min="3076" max="3076" width="33.125" style="360" customWidth="1"/>
    <col min="3077" max="3077" width="5" style="360" customWidth="1"/>
    <col min="3078" max="3329" width="9" style="360"/>
    <col min="3330" max="3330" width="38.75" style="360" customWidth="1"/>
    <col min="3331" max="3331" width="9.625" style="360" bestFit="1" customWidth="1"/>
    <col min="3332" max="3332" width="33.125" style="360" customWidth="1"/>
    <col min="3333" max="3333" width="5" style="360" customWidth="1"/>
    <col min="3334" max="3585" width="9" style="360"/>
    <col min="3586" max="3586" width="38.75" style="360" customWidth="1"/>
    <col min="3587" max="3587" width="9.625" style="360" bestFit="1" customWidth="1"/>
    <col min="3588" max="3588" width="33.125" style="360" customWidth="1"/>
    <col min="3589" max="3589" width="5" style="360" customWidth="1"/>
    <col min="3590" max="3841" width="9" style="360"/>
    <col min="3842" max="3842" width="38.75" style="360" customWidth="1"/>
    <col min="3843" max="3843" width="9.625" style="360" bestFit="1" customWidth="1"/>
    <col min="3844" max="3844" width="33.125" style="360" customWidth="1"/>
    <col min="3845" max="3845" width="5" style="360" customWidth="1"/>
    <col min="3846" max="4097" width="9" style="360"/>
    <col min="4098" max="4098" width="38.75" style="360" customWidth="1"/>
    <col min="4099" max="4099" width="9.625" style="360" bestFit="1" customWidth="1"/>
    <col min="4100" max="4100" width="33.125" style="360" customWidth="1"/>
    <col min="4101" max="4101" width="5" style="360" customWidth="1"/>
    <col min="4102" max="4353" width="9" style="360"/>
    <col min="4354" max="4354" width="38.75" style="360" customWidth="1"/>
    <col min="4355" max="4355" width="9.625" style="360" bestFit="1" customWidth="1"/>
    <col min="4356" max="4356" width="33.125" style="360" customWidth="1"/>
    <col min="4357" max="4357" width="5" style="360" customWidth="1"/>
    <col min="4358" max="4609" width="9" style="360"/>
    <col min="4610" max="4610" width="38.75" style="360" customWidth="1"/>
    <col min="4611" max="4611" width="9.625" style="360" bestFit="1" customWidth="1"/>
    <col min="4612" max="4612" width="33.125" style="360" customWidth="1"/>
    <col min="4613" max="4613" width="5" style="360" customWidth="1"/>
    <col min="4614" max="4865" width="9" style="360"/>
    <col min="4866" max="4866" width="38.75" style="360" customWidth="1"/>
    <col min="4867" max="4867" width="9.625" style="360" bestFit="1" customWidth="1"/>
    <col min="4868" max="4868" width="33.125" style="360" customWidth="1"/>
    <col min="4869" max="4869" width="5" style="360" customWidth="1"/>
    <col min="4870" max="5121" width="9" style="360"/>
    <col min="5122" max="5122" width="38.75" style="360" customWidth="1"/>
    <col min="5123" max="5123" width="9.625" style="360" bestFit="1" customWidth="1"/>
    <col min="5124" max="5124" width="33.125" style="360" customWidth="1"/>
    <col min="5125" max="5125" width="5" style="360" customWidth="1"/>
    <col min="5126" max="5377" width="9" style="360"/>
    <col min="5378" max="5378" width="38.75" style="360" customWidth="1"/>
    <col min="5379" max="5379" width="9.625" style="360" bestFit="1" customWidth="1"/>
    <col min="5380" max="5380" width="33.125" style="360" customWidth="1"/>
    <col min="5381" max="5381" width="5" style="360" customWidth="1"/>
    <col min="5382" max="5633" width="9" style="360"/>
    <col min="5634" max="5634" width="38.75" style="360" customWidth="1"/>
    <col min="5635" max="5635" width="9.625" style="360" bestFit="1" customWidth="1"/>
    <col min="5636" max="5636" width="33.125" style="360" customWidth="1"/>
    <col min="5637" max="5637" width="5" style="360" customWidth="1"/>
    <col min="5638" max="5889" width="9" style="360"/>
    <col min="5890" max="5890" width="38.75" style="360" customWidth="1"/>
    <col min="5891" max="5891" width="9.625" style="360" bestFit="1" customWidth="1"/>
    <col min="5892" max="5892" width="33.125" style="360" customWidth="1"/>
    <col min="5893" max="5893" width="5" style="360" customWidth="1"/>
    <col min="5894" max="6145" width="9" style="360"/>
    <col min="6146" max="6146" width="38.75" style="360" customWidth="1"/>
    <col min="6147" max="6147" width="9.625" style="360" bestFit="1" customWidth="1"/>
    <col min="6148" max="6148" width="33.125" style="360" customWidth="1"/>
    <col min="6149" max="6149" width="5" style="360" customWidth="1"/>
    <col min="6150" max="6401" width="9" style="360"/>
    <col min="6402" max="6402" width="38.75" style="360" customWidth="1"/>
    <col min="6403" max="6403" width="9.625" style="360" bestFit="1" customWidth="1"/>
    <col min="6404" max="6404" width="33.125" style="360" customWidth="1"/>
    <col min="6405" max="6405" width="5" style="360" customWidth="1"/>
    <col min="6406" max="6657" width="9" style="360"/>
    <col min="6658" max="6658" width="38.75" style="360" customWidth="1"/>
    <col min="6659" max="6659" width="9.625" style="360" bestFit="1" customWidth="1"/>
    <col min="6660" max="6660" width="33.125" style="360" customWidth="1"/>
    <col min="6661" max="6661" width="5" style="360" customWidth="1"/>
    <col min="6662" max="6913" width="9" style="360"/>
    <col min="6914" max="6914" width="38.75" style="360" customWidth="1"/>
    <col min="6915" max="6915" width="9.625" style="360" bestFit="1" customWidth="1"/>
    <col min="6916" max="6916" width="33.125" style="360" customWidth="1"/>
    <col min="6917" max="6917" width="5" style="360" customWidth="1"/>
    <col min="6918" max="7169" width="9" style="360"/>
    <col min="7170" max="7170" width="38.75" style="360" customWidth="1"/>
    <col min="7171" max="7171" width="9.625" style="360" bestFit="1" customWidth="1"/>
    <col min="7172" max="7172" width="33.125" style="360" customWidth="1"/>
    <col min="7173" max="7173" width="5" style="360" customWidth="1"/>
    <col min="7174" max="7425" width="9" style="360"/>
    <col min="7426" max="7426" width="38.75" style="360" customWidth="1"/>
    <col min="7427" max="7427" width="9.625" style="360" bestFit="1" customWidth="1"/>
    <col min="7428" max="7428" width="33.125" style="360" customWidth="1"/>
    <col min="7429" max="7429" width="5" style="360" customWidth="1"/>
    <col min="7430" max="7681" width="9" style="360"/>
    <col min="7682" max="7682" width="38.75" style="360" customWidth="1"/>
    <col min="7683" max="7683" width="9.625" style="360" bestFit="1" customWidth="1"/>
    <col min="7684" max="7684" width="33.125" style="360" customWidth="1"/>
    <col min="7685" max="7685" width="5" style="360" customWidth="1"/>
    <col min="7686" max="7937" width="9" style="360"/>
    <col min="7938" max="7938" width="38.75" style="360" customWidth="1"/>
    <col min="7939" max="7939" width="9.625" style="360" bestFit="1" customWidth="1"/>
    <col min="7940" max="7940" width="33.125" style="360" customWidth="1"/>
    <col min="7941" max="7941" width="5" style="360" customWidth="1"/>
    <col min="7942" max="8193" width="9" style="360"/>
    <col min="8194" max="8194" width="38.75" style="360" customWidth="1"/>
    <col min="8195" max="8195" width="9.625" style="360" bestFit="1" customWidth="1"/>
    <col min="8196" max="8196" width="33.125" style="360" customWidth="1"/>
    <col min="8197" max="8197" width="5" style="360" customWidth="1"/>
    <col min="8198" max="8449" width="9" style="360"/>
    <col min="8450" max="8450" width="38.75" style="360" customWidth="1"/>
    <col min="8451" max="8451" width="9.625" style="360" bestFit="1" customWidth="1"/>
    <col min="8452" max="8452" width="33.125" style="360" customWidth="1"/>
    <col min="8453" max="8453" width="5" style="360" customWidth="1"/>
    <col min="8454" max="8705" width="9" style="360"/>
    <col min="8706" max="8706" width="38.75" style="360" customWidth="1"/>
    <col min="8707" max="8707" width="9.625" style="360" bestFit="1" customWidth="1"/>
    <col min="8708" max="8708" width="33.125" style="360" customWidth="1"/>
    <col min="8709" max="8709" width="5" style="360" customWidth="1"/>
    <col min="8710" max="8961" width="9" style="360"/>
    <col min="8962" max="8962" width="38.75" style="360" customWidth="1"/>
    <col min="8963" max="8963" width="9.625" style="360" bestFit="1" customWidth="1"/>
    <col min="8964" max="8964" width="33.125" style="360" customWidth="1"/>
    <col min="8965" max="8965" width="5" style="360" customWidth="1"/>
    <col min="8966" max="9217" width="9" style="360"/>
    <col min="9218" max="9218" width="38.75" style="360" customWidth="1"/>
    <col min="9219" max="9219" width="9.625" style="360" bestFit="1" customWidth="1"/>
    <col min="9220" max="9220" width="33.125" style="360" customWidth="1"/>
    <col min="9221" max="9221" width="5" style="360" customWidth="1"/>
    <col min="9222" max="9473" width="9" style="360"/>
    <col min="9474" max="9474" width="38.75" style="360" customWidth="1"/>
    <col min="9475" max="9475" width="9.625" style="360" bestFit="1" customWidth="1"/>
    <col min="9476" max="9476" width="33.125" style="360" customWidth="1"/>
    <col min="9477" max="9477" width="5" style="360" customWidth="1"/>
    <col min="9478" max="9729" width="9" style="360"/>
    <col min="9730" max="9730" width="38.75" style="360" customWidth="1"/>
    <col min="9731" max="9731" width="9.625" style="360" bestFit="1" customWidth="1"/>
    <col min="9732" max="9732" width="33.125" style="360" customWidth="1"/>
    <col min="9733" max="9733" width="5" style="360" customWidth="1"/>
    <col min="9734" max="9985" width="9" style="360"/>
    <col min="9986" max="9986" width="38.75" style="360" customWidth="1"/>
    <col min="9987" max="9987" width="9.625" style="360" bestFit="1" customWidth="1"/>
    <col min="9988" max="9988" width="33.125" style="360" customWidth="1"/>
    <col min="9989" max="9989" width="5" style="360" customWidth="1"/>
    <col min="9990" max="10241" width="9" style="360"/>
    <col min="10242" max="10242" width="38.75" style="360" customWidth="1"/>
    <col min="10243" max="10243" width="9.625" style="360" bestFit="1" customWidth="1"/>
    <col min="10244" max="10244" width="33.125" style="360" customWidth="1"/>
    <col min="10245" max="10245" width="5" style="360" customWidth="1"/>
    <col min="10246" max="10497" width="9" style="360"/>
    <col min="10498" max="10498" width="38.75" style="360" customWidth="1"/>
    <col min="10499" max="10499" width="9.625" style="360" bestFit="1" customWidth="1"/>
    <col min="10500" max="10500" width="33.125" style="360" customWidth="1"/>
    <col min="10501" max="10501" width="5" style="360" customWidth="1"/>
    <col min="10502" max="10753" width="9" style="360"/>
    <col min="10754" max="10754" width="38.75" style="360" customWidth="1"/>
    <col min="10755" max="10755" width="9.625" style="360" bestFit="1" customWidth="1"/>
    <col min="10756" max="10756" width="33.125" style="360" customWidth="1"/>
    <col min="10757" max="10757" width="5" style="360" customWidth="1"/>
    <col min="10758" max="11009" width="9" style="360"/>
    <col min="11010" max="11010" width="38.75" style="360" customWidth="1"/>
    <col min="11011" max="11011" width="9.625" style="360" bestFit="1" customWidth="1"/>
    <col min="11012" max="11012" width="33.125" style="360" customWidth="1"/>
    <col min="11013" max="11013" width="5" style="360" customWidth="1"/>
    <col min="11014" max="11265" width="9" style="360"/>
    <col min="11266" max="11266" width="38.75" style="360" customWidth="1"/>
    <col min="11267" max="11267" width="9.625" style="360" bestFit="1" customWidth="1"/>
    <col min="11268" max="11268" width="33.125" style="360" customWidth="1"/>
    <col min="11269" max="11269" width="5" style="360" customWidth="1"/>
    <col min="11270" max="11521" width="9" style="360"/>
    <col min="11522" max="11522" width="38.75" style="360" customWidth="1"/>
    <col min="11523" max="11523" width="9.625" style="360" bestFit="1" customWidth="1"/>
    <col min="11524" max="11524" width="33.125" style="360" customWidth="1"/>
    <col min="11525" max="11525" width="5" style="360" customWidth="1"/>
    <col min="11526" max="11777" width="9" style="360"/>
    <col min="11778" max="11778" width="38.75" style="360" customWidth="1"/>
    <col min="11779" max="11779" width="9.625" style="360" bestFit="1" customWidth="1"/>
    <col min="11780" max="11780" width="33.125" style="360" customWidth="1"/>
    <col min="11781" max="11781" width="5" style="360" customWidth="1"/>
    <col min="11782" max="12033" width="9" style="360"/>
    <col min="12034" max="12034" width="38.75" style="360" customWidth="1"/>
    <col min="12035" max="12035" width="9.625" style="360" bestFit="1" customWidth="1"/>
    <col min="12036" max="12036" width="33.125" style="360" customWidth="1"/>
    <col min="12037" max="12037" width="5" style="360" customWidth="1"/>
    <col min="12038" max="12289" width="9" style="360"/>
    <col min="12290" max="12290" width="38.75" style="360" customWidth="1"/>
    <col min="12291" max="12291" width="9.625" style="360" bestFit="1" customWidth="1"/>
    <col min="12292" max="12292" width="33.125" style="360" customWidth="1"/>
    <col min="12293" max="12293" width="5" style="360" customWidth="1"/>
    <col min="12294" max="12545" width="9" style="360"/>
    <col min="12546" max="12546" width="38.75" style="360" customWidth="1"/>
    <col min="12547" max="12547" width="9.625" style="360" bestFit="1" customWidth="1"/>
    <col min="12548" max="12548" width="33.125" style="360" customWidth="1"/>
    <col min="12549" max="12549" width="5" style="360" customWidth="1"/>
    <col min="12550" max="12801" width="9" style="360"/>
    <col min="12802" max="12802" width="38.75" style="360" customWidth="1"/>
    <col min="12803" max="12803" width="9.625" style="360" bestFit="1" customWidth="1"/>
    <col min="12804" max="12804" width="33.125" style="360" customWidth="1"/>
    <col min="12805" max="12805" width="5" style="360" customWidth="1"/>
    <col min="12806" max="13057" width="9" style="360"/>
    <col min="13058" max="13058" width="38.75" style="360" customWidth="1"/>
    <col min="13059" max="13059" width="9.625" style="360" bestFit="1" customWidth="1"/>
    <col min="13060" max="13060" width="33.125" style="360" customWidth="1"/>
    <col min="13061" max="13061" width="5" style="360" customWidth="1"/>
    <col min="13062" max="13313" width="9" style="360"/>
    <col min="13314" max="13314" width="38.75" style="360" customWidth="1"/>
    <col min="13315" max="13315" width="9.625" style="360" bestFit="1" customWidth="1"/>
    <col min="13316" max="13316" width="33.125" style="360" customWidth="1"/>
    <col min="13317" max="13317" width="5" style="360" customWidth="1"/>
    <col min="13318" max="13569" width="9" style="360"/>
    <col min="13570" max="13570" width="38.75" style="360" customWidth="1"/>
    <col min="13571" max="13571" width="9.625" style="360" bestFit="1" customWidth="1"/>
    <col min="13572" max="13572" width="33.125" style="360" customWidth="1"/>
    <col min="13573" max="13573" width="5" style="360" customWidth="1"/>
    <col min="13574" max="13825" width="9" style="360"/>
    <col min="13826" max="13826" width="38.75" style="360" customWidth="1"/>
    <col min="13827" max="13827" width="9.625" style="360" bestFit="1" customWidth="1"/>
    <col min="13828" max="13828" width="33.125" style="360" customWidth="1"/>
    <col min="13829" max="13829" width="5" style="360" customWidth="1"/>
    <col min="13830" max="14081" width="9" style="360"/>
    <col min="14082" max="14082" width="38.75" style="360" customWidth="1"/>
    <col min="14083" max="14083" width="9.625" style="360" bestFit="1" customWidth="1"/>
    <col min="14084" max="14084" width="33.125" style="360" customWidth="1"/>
    <col min="14085" max="14085" width="5" style="360" customWidth="1"/>
    <col min="14086" max="14337" width="9" style="360"/>
    <col min="14338" max="14338" width="38.75" style="360" customWidth="1"/>
    <col min="14339" max="14339" width="9.625" style="360" bestFit="1" customWidth="1"/>
    <col min="14340" max="14340" width="33.125" style="360" customWidth="1"/>
    <col min="14341" max="14341" width="5" style="360" customWidth="1"/>
    <col min="14342" max="14593" width="9" style="360"/>
    <col min="14594" max="14594" width="38.75" style="360" customWidth="1"/>
    <col min="14595" max="14595" width="9.625" style="360" bestFit="1" customWidth="1"/>
    <col min="14596" max="14596" width="33.125" style="360" customWidth="1"/>
    <col min="14597" max="14597" width="5" style="360" customWidth="1"/>
    <col min="14598" max="14849" width="9" style="360"/>
    <col min="14850" max="14850" width="38.75" style="360" customWidth="1"/>
    <col min="14851" max="14851" width="9.625" style="360" bestFit="1" customWidth="1"/>
    <col min="14852" max="14852" width="33.125" style="360" customWidth="1"/>
    <col min="14853" max="14853" width="5" style="360" customWidth="1"/>
    <col min="14854" max="15105" width="9" style="360"/>
    <col min="15106" max="15106" width="38.75" style="360" customWidth="1"/>
    <col min="15107" max="15107" width="9.625" style="360" bestFit="1" customWidth="1"/>
    <col min="15108" max="15108" width="33.125" style="360" customWidth="1"/>
    <col min="15109" max="15109" width="5" style="360" customWidth="1"/>
    <col min="15110" max="15361" width="9" style="360"/>
    <col min="15362" max="15362" width="38.75" style="360" customWidth="1"/>
    <col min="15363" max="15363" width="9.625" style="360" bestFit="1" customWidth="1"/>
    <col min="15364" max="15364" width="33.125" style="360" customWidth="1"/>
    <col min="15365" max="15365" width="5" style="360" customWidth="1"/>
    <col min="15366" max="15617" width="9" style="360"/>
    <col min="15618" max="15618" width="38.75" style="360" customWidth="1"/>
    <col min="15619" max="15619" width="9.625" style="360" bestFit="1" customWidth="1"/>
    <col min="15620" max="15620" width="33.125" style="360" customWidth="1"/>
    <col min="15621" max="15621" width="5" style="360" customWidth="1"/>
    <col min="15622" max="15873" width="9" style="360"/>
    <col min="15874" max="15874" width="38.75" style="360" customWidth="1"/>
    <col min="15875" max="15875" width="9.625" style="360" bestFit="1" customWidth="1"/>
    <col min="15876" max="15876" width="33.125" style="360" customWidth="1"/>
    <col min="15877" max="15877" width="5" style="360" customWidth="1"/>
    <col min="15878" max="16129" width="9" style="360"/>
    <col min="16130" max="16130" width="38.75" style="360" customWidth="1"/>
    <col min="16131" max="16131" width="9.625" style="360" bestFit="1" customWidth="1"/>
    <col min="16132" max="16132" width="33.125" style="360" customWidth="1"/>
    <col min="16133" max="16133" width="5" style="360" customWidth="1"/>
    <col min="16134" max="16384" width="9" style="360"/>
  </cols>
  <sheetData>
    <row r="1" spans="1:5" ht="27" customHeight="1">
      <c r="B1" s="361" t="s">
        <v>357</v>
      </c>
      <c r="E1" s="355"/>
    </row>
    <row r="2" spans="1:5" ht="27" customHeight="1">
      <c r="A2" s="564"/>
      <c r="B2" s="566" t="s">
        <v>358</v>
      </c>
      <c r="C2" s="568" t="s">
        <v>359</v>
      </c>
      <c r="D2" s="569"/>
      <c r="E2" s="564" t="s">
        <v>360</v>
      </c>
    </row>
    <row r="3" spans="1:5" ht="41.25" customHeight="1" thickBot="1">
      <c r="A3" s="565"/>
      <c r="B3" s="567"/>
      <c r="C3" s="363" t="s">
        <v>361</v>
      </c>
      <c r="D3" s="356" t="s">
        <v>362</v>
      </c>
      <c r="E3" s="565"/>
    </row>
    <row r="4" spans="1:5" ht="215.25" thickTop="1">
      <c r="A4" s="374">
        <v>1</v>
      </c>
      <c r="B4" s="375" t="s">
        <v>481</v>
      </c>
      <c r="C4" s="374" t="s">
        <v>259</v>
      </c>
      <c r="D4" s="376"/>
      <c r="E4" s="377" t="s">
        <v>477</v>
      </c>
    </row>
    <row r="5" spans="1:5" ht="78.75" customHeight="1">
      <c r="A5" s="368">
        <v>2</v>
      </c>
      <c r="B5" s="378" t="s">
        <v>482</v>
      </c>
      <c r="C5" s="368"/>
      <c r="D5" s="379" t="s">
        <v>259</v>
      </c>
      <c r="E5" s="380" t="s">
        <v>478</v>
      </c>
    </row>
    <row r="6" spans="1:5" ht="41.25" customHeight="1">
      <c r="A6" s="368">
        <v>3</v>
      </c>
      <c r="B6" s="378" t="s">
        <v>483</v>
      </c>
      <c r="C6" s="368" t="s">
        <v>259</v>
      </c>
      <c r="D6" s="379"/>
      <c r="E6" s="380" t="s">
        <v>479</v>
      </c>
    </row>
    <row r="7" spans="1:5" ht="87.75" customHeight="1">
      <c r="A7" s="368">
        <v>4</v>
      </c>
      <c r="B7" s="378" t="s">
        <v>484</v>
      </c>
      <c r="C7" s="368"/>
      <c r="D7" s="379" t="s">
        <v>259</v>
      </c>
      <c r="E7" s="380" t="s">
        <v>480</v>
      </c>
    </row>
    <row r="8" spans="1:5" ht="40.15" customHeight="1">
      <c r="A8" s="364">
        <v>5</v>
      </c>
      <c r="B8" s="365" t="s">
        <v>363</v>
      </c>
      <c r="C8" s="366" t="s">
        <v>258</v>
      </c>
      <c r="D8" s="357"/>
      <c r="E8" s="367" t="s">
        <v>364</v>
      </c>
    </row>
    <row r="9" spans="1:5" ht="40.15" customHeight="1">
      <c r="A9" s="368">
        <v>6</v>
      </c>
      <c r="B9" s="369" t="s">
        <v>365</v>
      </c>
      <c r="C9" s="370"/>
      <c r="D9" s="358" t="s">
        <v>366</v>
      </c>
      <c r="E9" s="371" t="s">
        <v>367</v>
      </c>
    </row>
    <row r="10" spans="1:5" ht="40.15" customHeight="1">
      <c r="A10" s="368">
        <v>7</v>
      </c>
      <c r="B10" s="369" t="s">
        <v>371</v>
      </c>
      <c r="C10" s="370" t="s">
        <v>258</v>
      </c>
      <c r="D10" s="358"/>
      <c r="E10" s="371" t="s">
        <v>372</v>
      </c>
    </row>
    <row r="11" spans="1:5" ht="40.15" customHeight="1">
      <c r="A11" s="368">
        <v>8</v>
      </c>
      <c r="B11" s="369" t="s">
        <v>373</v>
      </c>
      <c r="C11" s="370" t="s">
        <v>258</v>
      </c>
      <c r="D11" s="372"/>
      <c r="E11" s="371" t="s">
        <v>374</v>
      </c>
    </row>
    <row r="12" spans="1:5" ht="37.9" customHeight="1">
      <c r="B12" s="359"/>
    </row>
  </sheetData>
  <mergeCells count="4">
    <mergeCell ref="A2:A3"/>
    <mergeCell ref="B2:B3"/>
    <mergeCell ref="C2:D2"/>
    <mergeCell ref="E2:E3"/>
  </mergeCells>
  <phoneticPr fontId="1"/>
  <pageMargins left="0.7" right="0.7" top="0.75" bottom="0.75" header="0.3" footer="0.3"/>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3" tint="0.39997558519241921"/>
    <pageSetUpPr fitToPage="1"/>
  </sheetPr>
  <dimension ref="A1:R37"/>
  <sheetViews>
    <sheetView showGridLines="0" view="pageBreakPreview" zoomScale="70" zoomScaleNormal="85" zoomScaleSheetLayoutView="70" workbookViewId="0">
      <selection activeCell="M41" sqref="M41"/>
    </sheetView>
  </sheetViews>
  <sheetFormatPr defaultColWidth="8" defaultRowHeight="15"/>
  <cols>
    <col min="1" max="1" width="14.375" style="49" bestFit="1" customWidth="1"/>
    <col min="2" max="3" width="8" style="49"/>
    <col min="4" max="4" width="6.75" style="49" bestFit="1" customWidth="1"/>
    <col min="5" max="5" width="5" style="49" bestFit="1" customWidth="1"/>
    <col min="6" max="6" width="12.625" style="49" customWidth="1"/>
    <col min="7" max="7" width="16.375" style="49" bestFit="1" customWidth="1"/>
    <col min="8" max="8" width="5.875" style="49" customWidth="1"/>
    <col min="9" max="9" width="8" style="49"/>
    <col min="10" max="10" width="3.25" style="50" customWidth="1"/>
    <col min="11" max="18" width="8" style="50"/>
    <col min="19" max="16384" width="8" style="49"/>
  </cols>
  <sheetData>
    <row r="1" spans="1:18" ht="13.5" customHeight="1">
      <c r="A1" s="48" t="s">
        <v>102</v>
      </c>
      <c r="E1" s="583"/>
      <c r="F1" s="584"/>
      <c r="G1" s="584"/>
      <c r="H1" s="585"/>
      <c r="K1" s="51"/>
      <c r="L1" s="52"/>
      <c r="M1" s="52"/>
      <c r="N1" s="52"/>
      <c r="O1" s="52"/>
      <c r="P1" s="52"/>
      <c r="Q1" s="52"/>
      <c r="R1" s="52"/>
    </row>
    <row r="2" spans="1:18">
      <c r="A2" s="48"/>
      <c r="E2" s="586"/>
      <c r="F2" s="587"/>
      <c r="G2" s="587"/>
      <c r="H2" s="588"/>
      <c r="K2" s="53"/>
      <c r="L2" s="54"/>
      <c r="M2" s="54"/>
      <c r="N2" s="54"/>
    </row>
    <row r="3" spans="1:18">
      <c r="A3" s="48"/>
      <c r="E3" s="586"/>
      <c r="F3" s="587"/>
      <c r="G3" s="587"/>
      <c r="H3" s="588"/>
      <c r="K3" s="53"/>
      <c r="L3" s="54"/>
      <c r="M3" s="54"/>
      <c r="N3" s="54"/>
    </row>
    <row r="4" spans="1:18">
      <c r="E4" s="586"/>
      <c r="F4" s="587"/>
      <c r="G4" s="587"/>
      <c r="H4" s="588"/>
    </row>
    <row r="5" spans="1:18">
      <c r="E5" s="586"/>
      <c r="F5" s="587"/>
      <c r="G5" s="587"/>
      <c r="H5" s="588"/>
    </row>
    <row r="6" spans="1:18" ht="12.75" customHeight="1">
      <c r="A6" s="55" t="s">
        <v>0</v>
      </c>
      <c r="B6" s="592">
        <f>基本情報入力!C7</f>
        <v>0</v>
      </c>
      <c r="C6" s="593"/>
      <c r="D6" s="594"/>
      <c r="E6" s="586"/>
      <c r="F6" s="587"/>
      <c r="G6" s="587"/>
      <c r="H6" s="588"/>
    </row>
    <row r="7" spans="1:18">
      <c r="A7" s="56" t="s">
        <v>1</v>
      </c>
      <c r="B7" s="595"/>
      <c r="C7" s="596"/>
      <c r="D7" s="597"/>
      <c r="E7" s="589"/>
      <c r="F7" s="590"/>
      <c r="G7" s="590"/>
      <c r="H7" s="591"/>
    </row>
    <row r="8" spans="1:18">
      <c r="A8" s="57"/>
      <c r="B8" s="58"/>
      <c r="C8" s="58"/>
      <c r="D8" s="58"/>
      <c r="E8" s="58"/>
      <c r="F8" s="58"/>
      <c r="G8" s="58"/>
      <c r="H8" s="59"/>
    </row>
    <row r="9" spans="1:18" ht="37.5" customHeight="1">
      <c r="A9" s="598" t="s">
        <v>103</v>
      </c>
      <c r="B9" s="599"/>
      <c r="C9" s="599"/>
      <c r="D9" s="599"/>
      <c r="E9" s="599"/>
      <c r="F9" s="599"/>
      <c r="G9" s="599"/>
      <c r="H9" s="600"/>
    </row>
    <row r="10" spans="1:18">
      <c r="A10" s="60"/>
      <c r="B10" s="61"/>
      <c r="C10" s="61"/>
      <c r="D10" s="61"/>
      <c r="E10" s="61"/>
      <c r="F10" s="61"/>
      <c r="G10" s="62" t="s">
        <v>187</v>
      </c>
      <c r="H10" s="63"/>
    </row>
    <row r="11" spans="1:18">
      <c r="A11" s="613" t="str">
        <f>基本情報入力!C9&amp;CHAR(10)&amp;基本情報入力!C10</f>
        <v xml:space="preserve">
</v>
      </c>
      <c r="B11" s="614"/>
      <c r="C11" s="61"/>
      <c r="D11" s="61"/>
      <c r="E11" s="61"/>
      <c r="F11" s="61"/>
      <c r="G11" s="61"/>
      <c r="H11" s="63"/>
    </row>
    <row r="12" spans="1:18">
      <c r="A12" s="613"/>
      <c r="B12" s="614"/>
      <c r="C12" s="61" t="s">
        <v>2</v>
      </c>
      <c r="D12" s="61"/>
      <c r="E12" s="61"/>
      <c r="F12" s="61"/>
      <c r="G12" s="61"/>
      <c r="H12" s="63"/>
    </row>
    <row r="13" spans="1:18">
      <c r="A13" s="64"/>
      <c r="B13" s="65"/>
      <c r="C13" s="61"/>
      <c r="D13" s="61"/>
      <c r="E13" s="61"/>
      <c r="F13" s="61"/>
      <c r="G13" s="61"/>
      <c r="H13" s="63"/>
    </row>
    <row r="14" spans="1:18">
      <c r="A14" s="60"/>
      <c r="B14" s="65"/>
      <c r="C14" s="61"/>
      <c r="D14" s="61"/>
      <c r="E14" s="61"/>
      <c r="F14" s="61"/>
      <c r="G14" s="61"/>
      <c r="H14" s="63"/>
    </row>
    <row r="15" spans="1:18">
      <c r="A15" s="60"/>
      <c r="B15" s="65"/>
      <c r="C15" s="61"/>
      <c r="D15" s="61"/>
      <c r="E15" s="61"/>
      <c r="F15" s="61"/>
      <c r="G15" s="61"/>
      <c r="H15" s="63"/>
    </row>
    <row r="16" spans="1:18">
      <c r="A16" s="60"/>
      <c r="B16" s="61"/>
      <c r="C16" s="61"/>
      <c r="D16" s="61"/>
      <c r="E16" s="61"/>
      <c r="F16" s="61"/>
      <c r="G16" s="61"/>
      <c r="H16" s="63"/>
    </row>
    <row r="17" spans="1:8">
      <c r="A17" s="60"/>
      <c r="B17" s="61"/>
      <c r="C17" s="61"/>
      <c r="D17" s="61"/>
      <c r="E17" s="61"/>
      <c r="F17" s="61"/>
      <c r="G17" s="61"/>
      <c r="H17" s="63"/>
    </row>
    <row r="18" spans="1:8" ht="18" customHeight="1">
      <c r="A18" s="60"/>
      <c r="B18" s="61"/>
      <c r="C18" s="61"/>
      <c r="D18" s="61"/>
      <c r="E18" s="61" t="s">
        <v>3</v>
      </c>
      <c r="F18" s="601">
        <f>基本情報入力!C11</f>
        <v>0</v>
      </c>
      <c r="G18" s="601"/>
      <c r="H18" s="602"/>
    </row>
    <row r="19" spans="1:8" ht="18" customHeight="1">
      <c r="A19" s="60"/>
      <c r="B19" s="61"/>
      <c r="C19" s="61"/>
      <c r="D19" s="61" t="s">
        <v>4</v>
      </c>
      <c r="E19" s="61"/>
      <c r="F19" s="601"/>
      <c r="G19" s="601"/>
      <c r="H19" s="602"/>
    </row>
    <row r="20" spans="1:8" ht="18" customHeight="1">
      <c r="A20" s="60"/>
      <c r="B20" s="61"/>
      <c r="C20" s="61"/>
      <c r="D20" s="61"/>
      <c r="E20" s="61" t="s">
        <v>5</v>
      </c>
      <c r="F20" s="603">
        <f>基本情報入力!C12</f>
        <v>0</v>
      </c>
      <c r="G20" s="603"/>
      <c r="H20" s="63"/>
    </row>
    <row r="21" spans="1:8" ht="18" customHeight="1">
      <c r="A21" s="60"/>
      <c r="B21" s="61"/>
      <c r="C21" s="61"/>
      <c r="D21" s="61"/>
      <c r="E21" s="66" t="s">
        <v>183</v>
      </c>
      <c r="F21" s="603"/>
      <c r="G21" s="603"/>
      <c r="H21" s="63"/>
    </row>
    <row r="22" spans="1:8" ht="18" customHeight="1">
      <c r="A22" s="60"/>
      <c r="B22" s="61"/>
      <c r="C22" s="61"/>
      <c r="D22" s="61"/>
      <c r="E22" s="61"/>
      <c r="F22" s="61"/>
      <c r="G22" s="61"/>
      <c r="H22" s="63"/>
    </row>
    <row r="23" spans="1:8" ht="23.25" customHeight="1">
      <c r="A23" s="60"/>
      <c r="B23" s="61"/>
      <c r="C23" s="61"/>
      <c r="D23" s="61"/>
      <c r="E23" s="61"/>
      <c r="F23" s="61"/>
      <c r="G23" s="61"/>
      <c r="H23" s="63"/>
    </row>
    <row r="24" spans="1:8" ht="23.25" customHeight="1">
      <c r="A24" s="60" t="s">
        <v>6</v>
      </c>
      <c r="B24" s="61"/>
      <c r="C24" s="61"/>
      <c r="D24" s="61"/>
      <c r="E24" s="61"/>
      <c r="F24" s="61"/>
      <c r="G24" s="61"/>
      <c r="H24" s="63"/>
    </row>
    <row r="25" spans="1:8" ht="23.25" customHeight="1">
      <c r="A25" s="60"/>
      <c r="B25" s="61"/>
      <c r="C25" s="61"/>
      <c r="D25" s="61"/>
      <c r="E25" s="61"/>
      <c r="F25" s="61"/>
      <c r="G25" s="61"/>
      <c r="H25" s="63"/>
    </row>
    <row r="26" spans="1:8" ht="15" customHeight="1">
      <c r="A26" s="604" t="s">
        <v>184</v>
      </c>
      <c r="B26" s="607" t="str">
        <f>基本情報入力!C6&amp;CHAR(10)&amp;"("&amp;基本情報入力!C8&amp;")"</f>
        <v xml:space="preserve">
()</v>
      </c>
      <c r="C26" s="608"/>
      <c r="D26" s="608"/>
      <c r="E26" s="608"/>
      <c r="F26" s="608"/>
      <c r="G26" s="608"/>
      <c r="H26" s="609"/>
    </row>
    <row r="27" spans="1:8" ht="15" customHeight="1">
      <c r="A27" s="605"/>
      <c r="B27" s="607"/>
      <c r="C27" s="608"/>
      <c r="D27" s="608"/>
      <c r="E27" s="608"/>
      <c r="F27" s="608"/>
      <c r="G27" s="608"/>
      <c r="H27" s="609"/>
    </row>
    <row r="28" spans="1:8" ht="15" customHeight="1">
      <c r="A28" s="606"/>
      <c r="B28" s="607"/>
      <c r="C28" s="608"/>
      <c r="D28" s="608"/>
      <c r="E28" s="608"/>
      <c r="F28" s="608"/>
      <c r="G28" s="608"/>
      <c r="H28" s="609"/>
    </row>
    <row r="29" spans="1:8" ht="15" customHeight="1">
      <c r="A29" s="67"/>
      <c r="B29" s="607">
        <f>基本情報入力!C13</f>
        <v>0</v>
      </c>
      <c r="C29" s="608"/>
      <c r="D29" s="608"/>
      <c r="E29" s="608"/>
      <c r="F29" s="608"/>
      <c r="G29" s="608"/>
      <c r="H29" s="609"/>
    </row>
    <row r="30" spans="1:8" ht="15" customHeight="1">
      <c r="A30" s="68" t="s">
        <v>104</v>
      </c>
      <c r="B30" s="607"/>
      <c r="C30" s="608"/>
      <c r="D30" s="608"/>
      <c r="E30" s="608"/>
      <c r="F30" s="608"/>
      <c r="G30" s="608"/>
      <c r="H30" s="609"/>
    </row>
    <row r="31" spans="1:8" ht="15" customHeight="1">
      <c r="A31" s="69"/>
      <c r="B31" s="607"/>
      <c r="C31" s="608"/>
      <c r="D31" s="608"/>
      <c r="E31" s="608"/>
      <c r="F31" s="608"/>
      <c r="G31" s="608"/>
      <c r="H31" s="609"/>
    </row>
    <row r="32" spans="1:8" ht="15" customHeight="1">
      <c r="A32" s="67"/>
      <c r="B32" s="607">
        <f>基本情報入力!C14</f>
        <v>0</v>
      </c>
      <c r="C32" s="608"/>
      <c r="D32" s="608"/>
      <c r="E32" s="608"/>
      <c r="F32" s="608"/>
      <c r="G32" s="608"/>
      <c r="H32" s="609"/>
    </row>
    <row r="33" spans="1:8" ht="15" customHeight="1">
      <c r="A33" s="68" t="s">
        <v>105</v>
      </c>
      <c r="B33" s="607"/>
      <c r="C33" s="608"/>
      <c r="D33" s="608"/>
      <c r="E33" s="608"/>
      <c r="F33" s="608"/>
      <c r="G33" s="608"/>
      <c r="H33" s="609"/>
    </row>
    <row r="34" spans="1:8" ht="15" customHeight="1">
      <c r="A34" s="70"/>
      <c r="B34" s="610"/>
      <c r="C34" s="611"/>
      <c r="D34" s="611"/>
      <c r="E34" s="611"/>
      <c r="F34" s="611"/>
      <c r="G34" s="611"/>
      <c r="H34" s="612"/>
    </row>
    <row r="35" spans="1:8" ht="15" customHeight="1">
      <c r="A35" s="71"/>
      <c r="B35" s="582"/>
      <c r="C35" s="582"/>
      <c r="D35" s="582"/>
      <c r="E35" s="582"/>
      <c r="F35" s="582"/>
      <c r="G35" s="582"/>
      <c r="H35" s="582"/>
    </row>
    <row r="36" spans="1:8" ht="45" customHeight="1">
      <c r="A36" s="570" t="s">
        <v>10</v>
      </c>
      <c r="B36" s="571"/>
      <c r="C36" s="571"/>
      <c r="D36" s="572" t="s">
        <v>8</v>
      </c>
      <c r="E36" s="571"/>
      <c r="F36" s="572"/>
      <c r="G36" s="573" t="s">
        <v>49</v>
      </c>
      <c r="H36" s="574"/>
    </row>
    <row r="37" spans="1:8" ht="45" customHeight="1">
      <c r="A37" s="575" t="s">
        <v>188</v>
      </c>
      <c r="B37" s="576"/>
      <c r="C37" s="576"/>
      <c r="D37" s="577">
        <f>基本情報入力!C15</f>
        <v>0</v>
      </c>
      <c r="E37" s="578"/>
      <c r="F37" s="579"/>
      <c r="G37" s="580">
        <f>基本情報入力!C16</f>
        <v>0</v>
      </c>
      <c r="H37" s="581"/>
    </row>
  </sheetData>
  <protectedRanges>
    <protectedRange sqref="G37:H37" name="範囲3"/>
  </protectedRanges>
  <mergeCells count="17">
    <mergeCell ref="B35:H35"/>
    <mergeCell ref="E1:H7"/>
    <mergeCell ref="B6:D7"/>
    <mergeCell ref="A9:H9"/>
    <mergeCell ref="F18:H19"/>
    <mergeCell ref="F20:G21"/>
    <mergeCell ref="A26:A28"/>
    <mergeCell ref="B26:H28"/>
    <mergeCell ref="B29:H31"/>
    <mergeCell ref="B32:H34"/>
    <mergeCell ref="A11:B12"/>
    <mergeCell ref="A36:C36"/>
    <mergeCell ref="D36:F36"/>
    <mergeCell ref="G36:H36"/>
    <mergeCell ref="A37:C37"/>
    <mergeCell ref="D37:F37"/>
    <mergeCell ref="G37:H37"/>
  </mergeCells>
  <phoneticPr fontId="1"/>
  <dataValidations count="1">
    <dataValidation imeMode="off" allowBlank="1" showInputMessage="1" promptTitle="日付の入力方法" prompt="半角で &quot; yyyy/mm/dd &quot; の形式で入力してください。_x000a_例：2024/12/31" sqref="G10 A37:C37" xr:uid="{00000000-0002-0000-06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tint="0.39997558519241921"/>
    <pageSetUpPr fitToPage="1"/>
  </sheetPr>
  <dimension ref="A1:W35"/>
  <sheetViews>
    <sheetView showGridLines="0" showZeros="0" view="pageBreakPreview" zoomScale="70" zoomScaleNormal="70" zoomScaleSheetLayoutView="70" workbookViewId="0">
      <selection activeCell="L9" sqref="L9:M9"/>
    </sheetView>
  </sheetViews>
  <sheetFormatPr defaultRowHeight="15"/>
  <cols>
    <col min="1" max="1" width="9.5" style="50" customWidth="1"/>
    <col min="2" max="2" width="4.375" style="50" customWidth="1"/>
    <col min="3" max="3" width="1.75" style="50" customWidth="1"/>
    <col min="4" max="4" width="5.5" style="50" customWidth="1"/>
    <col min="5" max="5" width="12.625" style="50" customWidth="1"/>
    <col min="6" max="6" width="2.75" style="50" customWidth="1"/>
    <col min="7" max="7" width="2.875" style="50" customWidth="1"/>
    <col min="8" max="8" width="4.625" style="50" customWidth="1"/>
    <col min="9" max="9" width="7.75" style="50" customWidth="1"/>
    <col min="10" max="10" width="7.625" style="50" customWidth="1"/>
    <col min="11" max="11" width="8.5" style="50" customWidth="1"/>
    <col min="12" max="12" width="15.875" style="50" customWidth="1"/>
    <col min="13" max="13" width="5" style="50" customWidth="1"/>
    <col min="14" max="14" width="3.5" style="50" customWidth="1"/>
    <col min="15" max="18" width="9" style="50"/>
    <col min="19" max="19" width="9" style="50" customWidth="1"/>
    <col min="20" max="23" width="9" style="50"/>
    <col min="24" max="24" width="3.125" style="50" customWidth="1"/>
    <col min="25" max="256" width="9" style="50"/>
    <col min="257" max="257" width="7.375" style="50" customWidth="1"/>
    <col min="258" max="258" width="4.5" style="50" customWidth="1"/>
    <col min="259" max="259" width="1.75" style="50" customWidth="1"/>
    <col min="260" max="260" width="9.375" style="50" customWidth="1"/>
    <col min="261" max="261" width="7.625" style="50" customWidth="1"/>
    <col min="262" max="262" width="2.25" style="50" customWidth="1"/>
    <col min="263" max="263" width="2.875" style="50" customWidth="1"/>
    <col min="264" max="264" width="4.25" style="50" customWidth="1"/>
    <col min="265" max="265" width="4.125" style="50" customWidth="1"/>
    <col min="266" max="266" width="6.25" style="50" customWidth="1"/>
    <col min="267" max="267" width="8.5" style="50" customWidth="1"/>
    <col min="268" max="268" width="13.75" style="50" customWidth="1"/>
    <col min="269" max="269" width="4.125" style="50" customWidth="1"/>
    <col min="270" max="512" width="9" style="50"/>
    <col min="513" max="513" width="7.375" style="50" customWidth="1"/>
    <col min="514" max="514" width="4.5" style="50" customWidth="1"/>
    <col min="515" max="515" width="1.75" style="50" customWidth="1"/>
    <col min="516" max="516" width="9.375" style="50" customWidth="1"/>
    <col min="517" max="517" width="7.625" style="50" customWidth="1"/>
    <col min="518" max="518" width="2.25" style="50" customWidth="1"/>
    <col min="519" max="519" width="2.875" style="50" customWidth="1"/>
    <col min="520" max="520" width="4.25" style="50" customWidth="1"/>
    <col min="521" max="521" width="4.125" style="50" customWidth="1"/>
    <col min="522" max="522" width="6.25" style="50" customWidth="1"/>
    <col min="523" max="523" width="8.5" style="50" customWidth="1"/>
    <col min="524" max="524" width="13.75" style="50" customWidth="1"/>
    <col min="525" max="525" width="4.125" style="50" customWidth="1"/>
    <col min="526" max="768" width="9" style="50"/>
    <col min="769" max="769" width="7.375" style="50" customWidth="1"/>
    <col min="770" max="770" width="4.5" style="50" customWidth="1"/>
    <col min="771" max="771" width="1.75" style="50" customWidth="1"/>
    <col min="772" max="772" width="9.375" style="50" customWidth="1"/>
    <col min="773" max="773" width="7.625" style="50" customWidth="1"/>
    <col min="774" max="774" width="2.25" style="50" customWidth="1"/>
    <col min="775" max="775" width="2.875" style="50" customWidth="1"/>
    <col min="776" max="776" width="4.25" style="50" customWidth="1"/>
    <col min="777" max="777" width="4.125" style="50" customWidth="1"/>
    <col min="778" max="778" width="6.25" style="50" customWidth="1"/>
    <col min="779" max="779" width="8.5" style="50" customWidth="1"/>
    <col min="780" max="780" width="13.75" style="50" customWidth="1"/>
    <col min="781" max="781" width="4.125" style="50" customWidth="1"/>
    <col min="782" max="1024" width="9" style="50"/>
    <col min="1025" max="1025" width="7.375" style="50" customWidth="1"/>
    <col min="1026" max="1026" width="4.5" style="50" customWidth="1"/>
    <col min="1027" max="1027" width="1.75" style="50" customWidth="1"/>
    <col min="1028" max="1028" width="9.375" style="50" customWidth="1"/>
    <col min="1029" max="1029" width="7.625" style="50" customWidth="1"/>
    <col min="1030" max="1030" width="2.25" style="50" customWidth="1"/>
    <col min="1031" max="1031" width="2.875" style="50" customWidth="1"/>
    <col min="1032" max="1032" width="4.25" style="50" customWidth="1"/>
    <col min="1033" max="1033" width="4.125" style="50" customWidth="1"/>
    <col min="1034" max="1034" width="6.25" style="50" customWidth="1"/>
    <col min="1035" max="1035" width="8.5" style="50" customWidth="1"/>
    <col min="1036" max="1036" width="13.75" style="50" customWidth="1"/>
    <col min="1037" max="1037" width="4.125" style="50" customWidth="1"/>
    <col min="1038" max="1280" width="9" style="50"/>
    <col min="1281" max="1281" width="7.375" style="50" customWidth="1"/>
    <col min="1282" max="1282" width="4.5" style="50" customWidth="1"/>
    <col min="1283" max="1283" width="1.75" style="50" customWidth="1"/>
    <col min="1284" max="1284" width="9.375" style="50" customWidth="1"/>
    <col min="1285" max="1285" width="7.625" style="50" customWidth="1"/>
    <col min="1286" max="1286" width="2.25" style="50" customWidth="1"/>
    <col min="1287" max="1287" width="2.875" style="50" customWidth="1"/>
    <col min="1288" max="1288" width="4.25" style="50" customWidth="1"/>
    <col min="1289" max="1289" width="4.125" style="50" customWidth="1"/>
    <col min="1290" max="1290" width="6.25" style="50" customWidth="1"/>
    <col min="1291" max="1291" width="8.5" style="50" customWidth="1"/>
    <col min="1292" max="1292" width="13.75" style="50" customWidth="1"/>
    <col min="1293" max="1293" width="4.125" style="50" customWidth="1"/>
    <col min="1294" max="1536" width="9" style="50"/>
    <col min="1537" max="1537" width="7.375" style="50" customWidth="1"/>
    <col min="1538" max="1538" width="4.5" style="50" customWidth="1"/>
    <col min="1539" max="1539" width="1.75" style="50" customWidth="1"/>
    <col min="1540" max="1540" width="9.375" style="50" customWidth="1"/>
    <col min="1541" max="1541" width="7.625" style="50" customWidth="1"/>
    <col min="1542" max="1542" width="2.25" style="50" customWidth="1"/>
    <col min="1543" max="1543" width="2.875" style="50" customWidth="1"/>
    <col min="1544" max="1544" width="4.25" style="50" customWidth="1"/>
    <col min="1545" max="1545" width="4.125" style="50" customWidth="1"/>
    <col min="1546" max="1546" width="6.25" style="50" customWidth="1"/>
    <col min="1547" max="1547" width="8.5" style="50" customWidth="1"/>
    <col min="1548" max="1548" width="13.75" style="50" customWidth="1"/>
    <col min="1549" max="1549" width="4.125" style="50" customWidth="1"/>
    <col min="1550" max="1792" width="9" style="50"/>
    <col min="1793" max="1793" width="7.375" style="50" customWidth="1"/>
    <col min="1794" max="1794" width="4.5" style="50" customWidth="1"/>
    <col min="1795" max="1795" width="1.75" style="50" customWidth="1"/>
    <col min="1796" max="1796" width="9.375" style="50" customWidth="1"/>
    <col min="1797" max="1797" width="7.625" style="50" customWidth="1"/>
    <col min="1798" max="1798" width="2.25" style="50" customWidth="1"/>
    <col min="1799" max="1799" width="2.875" style="50" customWidth="1"/>
    <col min="1800" max="1800" width="4.25" style="50" customWidth="1"/>
    <col min="1801" max="1801" width="4.125" style="50" customWidth="1"/>
    <col min="1802" max="1802" width="6.25" style="50" customWidth="1"/>
    <col min="1803" max="1803" width="8.5" style="50" customWidth="1"/>
    <col min="1804" max="1804" width="13.75" style="50" customWidth="1"/>
    <col min="1805" max="1805" width="4.125" style="50" customWidth="1"/>
    <col min="1806" max="2048" width="9" style="50"/>
    <col min="2049" max="2049" width="7.375" style="50" customWidth="1"/>
    <col min="2050" max="2050" width="4.5" style="50" customWidth="1"/>
    <col min="2051" max="2051" width="1.75" style="50" customWidth="1"/>
    <col min="2052" max="2052" width="9.375" style="50" customWidth="1"/>
    <col min="2053" max="2053" width="7.625" style="50" customWidth="1"/>
    <col min="2054" max="2054" width="2.25" style="50" customWidth="1"/>
    <col min="2055" max="2055" width="2.875" style="50" customWidth="1"/>
    <col min="2056" max="2056" width="4.25" style="50" customWidth="1"/>
    <col min="2057" max="2057" width="4.125" style="50" customWidth="1"/>
    <col min="2058" max="2058" width="6.25" style="50" customWidth="1"/>
    <col min="2059" max="2059" width="8.5" style="50" customWidth="1"/>
    <col min="2060" max="2060" width="13.75" style="50" customWidth="1"/>
    <col min="2061" max="2061" width="4.125" style="50" customWidth="1"/>
    <col min="2062" max="2304" width="9" style="50"/>
    <col min="2305" max="2305" width="7.375" style="50" customWidth="1"/>
    <col min="2306" max="2306" width="4.5" style="50" customWidth="1"/>
    <col min="2307" max="2307" width="1.75" style="50" customWidth="1"/>
    <col min="2308" max="2308" width="9.375" style="50" customWidth="1"/>
    <col min="2309" max="2309" width="7.625" style="50" customWidth="1"/>
    <col min="2310" max="2310" width="2.25" style="50" customWidth="1"/>
    <col min="2311" max="2311" width="2.875" style="50" customWidth="1"/>
    <col min="2312" max="2312" width="4.25" style="50" customWidth="1"/>
    <col min="2313" max="2313" width="4.125" style="50" customWidth="1"/>
    <col min="2314" max="2314" width="6.25" style="50" customWidth="1"/>
    <col min="2315" max="2315" width="8.5" style="50" customWidth="1"/>
    <col min="2316" max="2316" width="13.75" style="50" customWidth="1"/>
    <col min="2317" max="2317" width="4.125" style="50" customWidth="1"/>
    <col min="2318" max="2560" width="9" style="50"/>
    <col min="2561" max="2561" width="7.375" style="50" customWidth="1"/>
    <col min="2562" max="2562" width="4.5" style="50" customWidth="1"/>
    <col min="2563" max="2563" width="1.75" style="50" customWidth="1"/>
    <col min="2564" max="2564" width="9.375" style="50" customWidth="1"/>
    <col min="2565" max="2565" width="7.625" style="50" customWidth="1"/>
    <col min="2566" max="2566" width="2.25" style="50" customWidth="1"/>
    <col min="2567" max="2567" width="2.875" style="50" customWidth="1"/>
    <col min="2568" max="2568" width="4.25" style="50" customWidth="1"/>
    <col min="2569" max="2569" width="4.125" style="50" customWidth="1"/>
    <col min="2570" max="2570" width="6.25" style="50" customWidth="1"/>
    <col min="2571" max="2571" width="8.5" style="50" customWidth="1"/>
    <col min="2572" max="2572" width="13.75" style="50" customWidth="1"/>
    <col min="2573" max="2573" width="4.125" style="50" customWidth="1"/>
    <col min="2574" max="2816" width="9" style="50"/>
    <col min="2817" max="2817" width="7.375" style="50" customWidth="1"/>
    <col min="2818" max="2818" width="4.5" style="50" customWidth="1"/>
    <col min="2819" max="2819" width="1.75" style="50" customWidth="1"/>
    <col min="2820" max="2820" width="9.375" style="50" customWidth="1"/>
    <col min="2821" max="2821" width="7.625" style="50" customWidth="1"/>
    <col min="2822" max="2822" width="2.25" style="50" customWidth="1"/>
    <col min="2823" max="2823" width="2.875" style="50" customWidth="1"/>
    <col min="2824" max="2824" width="4.25" style="50" customWidth="1"/>
    <col min="2825" max="2825" width="4.125" style="50" customWidth="1"/>
    <col min="2826" max="2826" width="6.25" style="50" customWidth="1"/>
    <col min="2827" max="2827" width="8.5" style="50" customWidth="1"/>
    <col min="2828" max="2828" width="13.75" style="50" customWidth="1"/>
    <col min="2829" max="2829" width="4.125" style="50" customWidth="1"/>
    <col min="2830" max="3072" width="9" style="50"/>
    <col min="3073" max="3073" width="7.375" style="50" customWidth="1"/>
    <col min="3074" max="3074" width="4.5" style="50" customWidth="1"/>
    <col min="3075" max="3075" width="1.75" style="50" customWidth="1"/>
    <col min="3076" max="3076" width="9.375" style="50" customWidth="1"/>
    <col min="3077" max="3077" width="7.625" style="50" customWidth="1"/>
    <col min="3078" max="3078" width="2.25" style="50" customWidth="1"/>
    <col min="3079" max="3079" width="2.875" style="50" customWidth="1"/>
    <col min="3080" max="3080" width="4.25" style="50" customWidth="1"/>
    <col min="3081" max="3081" width="4.125" style="50" customWidth="1"/>
    <col min="3082" max="3082" width="6.25" style="50" customWidth="1"/>
    <col min="3083" max="3083" width="8.5" style="50" customWidth="1"/>
    <col min="3084" max="3084" width="13.75" style="50" customWidth="1"/>
    <col min="3085" max="3085" width="4.125" style="50" customWidth="1"/>
    <col min="3086" max="3328" width="9" style="50"/>
    <col min="3329" max="3329" width="7.375" style="50" customWidth="1"/>
    <col min="3330" max="3330" width="4.5" style="50" customWidth="1"/>
    <col min="3331" max="3331" width="1.75" style="50" customWidth="1"/>
    <col min="3332" max="3332" width="9.375" style="50" customWidth="1"/>
    <col min="3333" max="3333" width="7.625" style="50" customWidth="1"/>
    <col min="3334" max="3334" width="2.25" style="50" customWidth="1"/>
    <col min="3335" max="3335" width="2.875" style="50" customWidth="1"/>
    <col min="3336" max="3336" width="4.25" style="50" customWidth="1"/>
    <col min="3337" max="3337" width="4.125" style="50" customWidth="1"/>
    <col min="3338" max="3338" width="6.25" style="50" customWidth="1"/>
    <col min="3339" max="3339" width="8.5" style="50" customWidth="1"/>
    <col min="3340" max="3340" width="13.75" style="50" customWidth="1"/>
    <col min="3341" max="3341" width="4.125" style="50" customWidth="1"/>
    <col min="3342" max="3584" width="9" style="50"/>
    <col min="3585" max="3585" width="7.375" style="50" customWidth="1"/>
    <col min="3586" max="3586" width="4.5" style="50" customWidth="1"/>
    <col min="3587" max="3587" width="1.75" style="50" customWidth="1"/>
    <col min="3588" max="3588" width="9.375" style="50" customWidth="1"/>
    <col min="3589" max="3589" width="7.625" style="50" customWidth="1"/>
    <col min="3590" max="3590" width="2.25" style="50" customWidth="1"/>
    <col min="3591" max="3591" width="2.875" style="50" customWidth="1"/>
    <col min="3592" max="3592" width="4.25" style="50" customWidth="1"/>
    <col min="3593" max="3593" width="4.125" style="50" customWidth="1"/>
    <col min="3594" max="3594" width="6.25" style="50" customWidth="1"/>
    <col min="3595" max="3595" width="8.5" style="50" customWidth="1"/>
    <col min="3596" max="3596" width="13.75" style="50" customWidth="1"/>
    <col min="3597" max="3597" width="4.125" style="50" customWidth="1"/>
    <col min="3598" max="3840" width="9" style="50"/>
    <col min="3841" max="3841" width="7.375" style="50" customWidth="1"/>
    <col min="3842" max="3842" width="4.5" style="50" customWidth="1"/>
    <col min="3843" max="3843" width="1.75" style="50" customWidth="1"/>
    <col min="3844" max="3844" width="9.375" style="50" customWidth="1"/>
    <col min="3845" max="3845" width="7.625" style="50" customWidth="1"/>
    <col min="3846" max="3846" width="2.25" style="50" customWidth="1"/>
    <col min="3847" max="3847" width="2.875" style="50" customWidth="1"/>
    <col min="3848" max="3848" width="4.25" style="50" customWidth="1"/>
    <col min="3849" max="3849" width="4.125" style="50" customWidth="1"/>
    <col min="3850" max="3850" width="6.25" style="50" customWidth="1"/>
    <col min="3851" max="3851" width="8.5" style="50" customWidth="1"/>
    <col min="3852" max="3852" width="13.75" style="50" customWidth="1"/>
    <col min="3853" max="3853" width="4.125" style="50" customWidth="1"/>
    <col min="3854" max="4096" width="9" style="50"/>
    <col min="4097" max="4097" width="7.375" style="50" customWidth="1"/>
    <col min="4098" max="4098" width="4.5" style="50" customWidth="1"/>
    <col min="4099" max="4099" width="1.75" style="50" customWidth="1"/>
    <col min="4100" max="4100" width="9.375" style="50" customWidth="1"/>
    <col min="4101" max="4101" width="7.625" style="50" customWidth="1"/>
    <col min="4102" max="4102" width="2.25" style="50" customWidth="1"/>
    <col min="4103" max="4103" width="2.875" style="50" customWidth="1"/>
    <col min="4104" max="4104" width="4.25" style="50" customWidth="1"/>
    <col min="4105" max="4105" width="4.125" style="50" customWidth="1"/>
    <col min="4106" max="4106" width="6.25" style="50" customWidth="1"/>
    <col min="4107" max="4107" width="8.5" style="50" customWidth="1"/>
    <col min="4108" max="4108" width="13.75" style="50" customWidth="1"/>
    <col min="4109" max="4109" width="4.125" style="50" customWidth="1"/>
    <col min="4110" max="4352" width="9" style="50"/>
    <col min="4353" max="4353" width="7.375" style="50" customWidth="1"/>
    <col min="4354" max="4354" width="4.5" style="50" customWidth="1"/>
    <col min="4355" max="4355" width="1.75" style="50" customWidth="1"/>
    <col min="4356" max="4356" width="9.375" style="50" customWidth="1"/>
    <col min="4357" max="4357" width="7.625" style="50" customWidth="1"/>
    <col min="4358" max="4358" width="2.25" style="50" customWidth="1"/>
    <col min="4359" max="4359" width="2.875" style="50" customWidth="1"/>
    <col min="4360" max="4360" width="4.25" style="50" customWidth="1"/>
    <col min="4361" max="4361" width="4.125" style="50" customWidth="1"/>
    <col min="4362" max="4362" width="6.25" style="50" customWidth="1"/>
    <col min="4363" max="4363" width="8.5" style="50" customWidth="1"/>
    <col min="4364" max="4364" width="13.75" style="50" customWidth="1"/>
    <col min="4365" max="4365" width="4.125" style="50" customWidth="1"/>
    <col min="4366" max="4608" width="9" style="50"/>
    <col min="4609" max="4609" width="7.375" style="50" customWidth="1"/>
    <col min="4610" max="4610" width="4.5" style="50" customWidth="1"/>
    <col min="4611" max="4611" width="1.75" style="50" customWidth="1"/>
    <col min="4612" max="4612" width="9.375" style="50" customWidth="1"/>
    <col min="4613" max="4613" width="7.625" style="50" customWidth="1"/>
    <col min="4614" max="4614" width="2.25" style="50" customWidth="1"/>
    <col min="4615" max="4615" width="2.875" style="50" customWidth="1"/>
    <col min="4616" max="4616" width="4.25" style="50" customWidth="1"/>
    <col min="4617" max="4617" width="4.125" style="50" customWidth="1"/>
    <col min="4618" max="4618" width="6.25" style="50" customWidth="1"/>
    <col min="4619" max="4619" width="8.5" style="50" customWidth="1"/>
    <col min="4620" max="4620" width="13.75" style="50" customWidth="1"/>
    <col min="4621" max="4621" width="4.125" style="50" customWidth="1"/>
    <col min="4622" max="4864" width="9" style="50"/>
    <col min="4865" max="4865" width="7.375" style="50" customWidth="1"/>
    <col min="4866" max="4866" width="4.5" style="50" customWidth="1"/>
    <col min="4867" max="4867" width="1.75" style="50" customWidth="1"/>
    <col min="4868" max="4868" width="9.375" style="50" customWidth="1"/>
    <col min="4869" max="4869" width="7.625" style="50" customWidth="1"/>
    <col min="4870" max="4870" width="2.25" style="50" customWidth="1"/>
    <col min="4871" max="4871" width="2.875" style="50" customWidth="1"/>
    <col min="4872" max="4872" width="4.25" style="50" customWidth="1"/>
    <col min="4873" max="4873" width="4.125" style="50" customWidth="1"/>
    <col min="4874" max="4874" width="6.25" style="50" customWidth="1"/>
    <col min="4875" max="4875" width="8.5" style="50" customWidth="1"/>
    <col min="4876" max="4876" width="13.75" style="50" customWidth="1"/>
    <col min="4877" max="4877" width="4.125" style="50" customWidth="1"/>
    <col min="4878" max="5120" width="9" style="50"/>
    <col min="5121" max="5121" width="7.375" style="50" customWidth="1"/>
    <col min="5122" max="5122" width="4.5" style="50" customWidth="1"/>
    <col min="5123" max="5123" width="1.75" style="50" customWidth="1"/>
    <col min="5124" max="5124" width="9.375" style="50" customWidth="1"/>
    <col min="5125" max="5125" width="7.625" style="50" customWidth="1"/>
    <col min="5126" max="5126" width="2.25" style="50" customWidth="1"/>
    <col min="5127" max="5127" width="2.875" style="50" customWidth="1"/>
    <col min="5128" max="5128" width="4.25" style="50" customWidth="1"/>
    <col min="5129" max="5129" width="4.125" style="50" customWidth="1"/>
    <col min="5130" max="5130" width="6.25" style="50" customWidth="1"/>
    <col min="5131" max="5131" width="8.5" style="50" customWidth="1"/>
    <col min="5132" max="5132" width="13.75" style="50" customWidth="1"/>
    <col min="5133" max="5133" width="4.125" style="50" customWidth="1"/>
    <col min="5134" max="5376" width="9" style="50"/>
    <col min="5377" max="5377" width="7.375" style="50" customWidth="1"/>
    <col min="5378" max="5378" width="4.5" style="50" customWidth="1"/>
    <col min="5379" max="5379" width="1.75" style="50" customWidth="1"/>
    <col min="5380" max="5380" width="9.375" style="50" customWidth="1"/>
    <col min="5381" max="5381" width="7.625" style="50" customWidth="1"/>
    <col min="5382" max="5382" width="2.25" style="50" customWidth="1"/>
    <col min="5383" max="5383" width="2.875" style="50" customWidth="1"/>
    <col min="5384" max="5384" width="4.25" style="50" customWidth="1"/>
    <col min="5385" max="5385" width="4.125" style="50" customWidth="1"/>
    <col min="5386" max="5386" width="6.25" style="50" customWidth="1"/>
    <col min="5387" max="5387" width="8.5" style="50" customWidth="1"/>
    <col min="5388" max="5388" width="13.75" style="50" customWidth="1"/>
    <col min="5389" max="5389" width="4.125" style="50" customWidth="1"/>
    <col min="5390" max="5632" width="9" style="50"/>
    <col min="5633" max="5633" width="7.375" style="50" customWidth="1"/>
    <col min="5634" max="5634" width="4.5" style="50" customWidth="1"/>
    <col min="5635" max="5635" width="1.75" style="50" customWidth="1"/>
    <col min="5636" max="5636" width="9.375" style="50" customWidth="1"/>
    <col min="5637" max="5637" width="7.625" style="50" customWidth="1"/>
    <col min="5638" max="5638" width="2.25" style="50" customWidth="1"/>
    <col min="5639" max="5639" width="2.875" style="50" customWidth="1"/>
    <col min="5640" max="5640" width="4.25" style="50" customWidth="1"/>
    <col min="5641" max="5641" width="4.125" style="50" customWidth="1"/>
    <col min="5642" max="5642" width="6.25" style="50" customWidth="1"/>
    <col min="5643" max="5643" width="8.5" style="50" customWidth="1"/>
    <col min="5644" max="5644" width="13.75" style="50" customWidth="1"/>
    <col min="5645" max="5645" width="4.125" style="50" customWidth="1"/>
    <col min="5646" max="5888" width="9" style="50"/>
    <col min="5889" max="5889" width="7.375" style="50" customWidth="1"/>
    <col min="5890" max="5890" width="4.5" style="50" customWidth="1"/>
    <col min="5891" max="5891" width="1.75" style="50" customWidth="1"/>
    <col min="5892" max="5892" width="9.375" style="50" customWidth="1"/>
    <col min="5893" max="5893" width="7.625" style="50" customWidth="1"/>
    <col min="5894" max="5894" width="2.25" style="50" customWidth="1"/>
    <col min="5895" max="5895" width="2.875" style="50" customWidth="1"/>
    <col min="5896" max="5896" width="4.25" style="50" customWidth="1"/>
    <col min="5897" max="5897" width="4.125" style="50" customWidth="1"/>
    <col min="5898" max="5898" width="6.25" style="50" customWidth="1"/>
    <col min="5899" max="5899" width="8.5" style="50" customWidth="1"/>
    <col min="5900" max="5900" width="13.75" style="50" customWidth="1"/>
    <col min="5901" max="5901" width="4.125" style="50" customWidth="1"/>
    <col min="5902" max="6144" width="9" style="50"/>
    <col min="6145" max="6145" width="7.375" style="50" customWidth="1"/>
    <col min="6146" max="6146" width="4.5" style="50" customWidth="1"/>
    <col min="6147" max="6147" width="1.75" style="50" customWidth="1"/>
    <col min="6148" max="6148" width="9.375" style="50" customWidth="1"/>
    <col min="6149" max="6149" width="7.625" style="50" customWidth="1"/>
    <col min="6150" max="6150" width="2.25" style="50" customWidth="1"/>
    <col min="6151" max="6151" width="2.875" style="50" customWidth="1"/>
    <col min="6152" max="6152" width="4.25" style="50" customWidth="1"/>
    <col min="6153" max="6153" width="4.125" style="50" customWidth="1"/>
    <col min="6154" max="6154" width="6.25" style="50" customWidth="1"/>
    <col min="6155" max="6155" width="8.5" style="50" customWidth="1"/>
    <col min="6156" max="6156" width="13.75" style="50" customWidth="1"/>
    <col min="6157" max="6157" width="4.125" style="50" customWidth="1"/>
    <col min="6158" max="6400" width="9" style="50"/>
    <col min="6401" max="6401" width="7.375" style="50" customWidth="1"/>
    <col min="6402" max="6402" width="4.5" style="50" customWidth="1"/>
    <col min="6403" max="6403" width="1.75" style="50" customWidth="1"/>
    <col min="6404" max="6404" width="9.375" style="50" customWidth="1"/>
    <col min="6405" max="6405" width="7.625" style="50" customWidth="1"/>
    <col min="6406" max="6406" width="2.25" style="50" customWidth="1"/>
    <col min="6407" max="6407" width="2.875" style="50" customWidth="1"/>
    <col min="6408" max="6408" width="4.25" style="50" customWidth="1"/>
    <col min="6409" max="6409" width="4.125" style="50" customWidth="1"/>
    <col min="6410" max="6410" width="6.25" style="50" customWidth="1"/>
    <col min="6411" max="6411" width="8.5" style="50" customWidth="1"/>
    <col min="6412" max="6412" width="13.75" style="50" customWidth="1"/>
    <col min="6413" max="6413" width="4.125" style="50" customWidth="1"/>
    <col min="6414" max="6656" width="9" style="50"/>
    <col min="6657" max="6657" width="7.375" style="50" customWidth="1"/>
    <col min="6658" max="6658" width="4.5" style="50" customWidth="1"/>
    <col min="6659" max="6659" width="1.75" style="50" customWidth="1"/>
    <col min="6660" max="6660" width="9.375" style="50" customWidth="1"/>
    <col min="6661" max="6661" width="7.625" style="50" customWidth="1"/>
    <col min="6662" max="6662" width="2.25" style="50" customWidth="1"/>
    <col min="6663" max="6663" width="2.875" style="50" customWidth="1"/>
    <col min="6664" max="6664" width="4.25" style="50" customWidth="1"/>
    <col min="6665" max="6665" width="4.125" style="50" customWidth="1"/>
    <col min="6666" max="6666" width="6.25" style="50" customWidth="1"/>
    <col min="6667" max="6667" width="8.5" style="50" customWidth="1"/>
    <col min="6668" max="6668" width="13.75" style="50" customWidth="1"/>
    <col min="6669" max="6669" width="4.125" style="50" customWidth="1"/>
    <col min="6670" max="6912" width="9" style="50"/>
    <col min="6913" max="6913" width="7.375" style="50" customWidth="1"/>
    <col min="6914" max="6914" width="4.5" style="50" customWidth="1"/>
    <col min="6915" max="6915" width="1.75" style="50" customWidth="1"/>
    <col min="6916" max="6916" width="9.375" style="50" customWidth="1"/>
    <col min="6917" max="6917" width="7.625" style="50" customWidth="1"/>
    <col min="6918" max="6918" width="2.25" style="50" customWidth="1"/>
    <col min="6919" max="6919" width="2.875" style="50" customWidth="1"/>
    <col min="6920" max="6920" width="4.25" style="50" customWidth="1"/>
    <col min="6921" max="6921" width="4.125" style="50" customWidth="1"/>
    <col min="6922" max="6922" width="6.25" style="50" customWidth="1"/>
    <col min="6923" max="6923" width="8.5" style="50" customWidth="1"/>
    <col min="6924" max="6924" width="13.75" style="50" customWidth="1"/>
    <col min="6925" max="6925" width="4.125" style="50" customWidth="1"/>
    <col min="6926" max="7168" width="9" style="50"/>
    <col min="7169" max="7169" width="7.375" style="50" customWidth="1"/>
    <col min="7170" max="7170" width="4.5" style="50" customWidth="1"/>
    <col min="7171" max="7171" width="1.75" style="50" customWidth="1"/>
    <col min="7172" max="7172" width="9.375" style="50" customWidth="1"/>
    <col min="7173" max="7173" width="7.625" style="50" customWidth="1"/>
    <col min="7174" max="7174" width="2.25" style="50" customWidth="1"/>
    <col min="7175" max="7175" width="2.875" style="50" customWidth="1"/>
    <col min="7176" max="7176" width="4.25" style="50" customWidth="1"/>
    <col min="7177" max="7177" width="4.125" style="50" customWidth="1"/>
    <col min="7178" max="7178" width="6.25" style="50" customWidth="1"/>
    <col min="7179" max="7179" width="8.5" style="50" customWidth="1"/>
    <col min="7180" max="7180" width="13.75" style="50" customWidth="1"/>
    <col min="7181" max="7181" width="4.125" style="50" customWidth="1"/>
    <col min="7182" max="7424" width="9" style="50"/>
    <col min="7425" max="7425" width="7.375" style="50" customWidth="1"/>
    <col min="7426" max="7426" width="4.5" style="50" customWidth="1"/>
    <col min="7427" max="7427" width="1.75" style="50" customWidth="1"/>
    <col min="7428" max="7428" width="9.375" style="50" customWidth="1"/>
    <col min="7429" max="7429" width="7.625" style="50" customWidth="1"/>
    <col min="7430" max="7430" width="2.25" style="50" customWidth="1"/>
    <col min="7431" max="7431" width="2.875" style="50" customWidth="1"/>
    <col min="7432" max="7432" width="4.25" style="50" customWidth="1"/>
    <col min="7433" max="7433" width="4.125" style="50" customWidth="1"/>
    <col min="7434" max="7434" width="6.25" style="50" customWidth="1"/>
    <col min="7435" max="7435" width="8.5" style="50" customWidth="1"/>
    <col min="7436" max="7436" width="13.75" style="50" customWidth="1"/>
    <col min="7437" max="7437" width="4.125" style="50" customWidth="1"/>
    <col min="7438" max="7680" width="9" style="50"/>
    <col min="7681" max="7681" width="7.375" style="50" customWidth="1"/>
    <col min="7682" max="7682" width="4.5" style="50" customWidth="1"/>
    <col min="7683" max="7683" width="1.75" style="50" customWidth="1"/>
    <col min="7684" max="7684" width="9.375" style="50" customWidth="1"/>
    <col min="7685" max="7685" width="7.625" style="50" customWidth="1"/>
    <col min="7686" max="7686" width="2.25" style="50" customWidth="1"/>
    <col min="7687" max="7687" width="2.875" style="50" customWidth="1"/>
    <col min="7688" max="7688" width="4.25" style="50" customWidth="1"/>
    <col min="7689" max="7689" width="4.125" style="50" customWidth="1"/>
    <col min="7690" max="7690" width="6.25" style="50" customWidth="1"/>
    <col min="7691" max="7691" width="8.5" style="50" customWidth="1"/>
    <col min="7692" max="7692" width="13.75" style="50" customWidth="1"/>
    <col min="7693" max="7693" width="4.125" style="50" customWidth="1"/>
    <col min="7694" max="7936" width="9" style="50"/>
    <col min="7937" max="7937" width="7.375" style="50" customWidth="1"/>
    <col min="7938" max="7938" width="4.5" style="50" customWidth="1"/>
    <col min="7939" max="7939" width="1.75" style="50" customWidth="1"/>
    <col min="7940" max="7940" width="9.375" style="50" customWidth="1"/>
    <col min="7941" max="7941" width="7.625" style="50" customWidth="1"/>
    <col min="7942" max="7942" width="2.25" style="50" customWidth="1"/>
    <col min="7943" max="7943" width="2.875" style="50" customWidth="1"/>
    <col min="7944" max="7944" width="4.25" style="50" customWidth="1"/>
    <col min="7945" max="7945" width="4.125" style="50" customWidth="1"/>
    <col min="7946" max="7946" width="6.25" style="50" customWidth="1"/>
    <col min="7947" max="7947" width="8.5" style="50" customWidth="1"/>
    <col min="7948" max="7948" width="13.75" style="50" customWidth="1"/>
    <col min="7949" max="7949" width="4.125" style="50" customWidth="1"/>
    <col min="7950" max="8192" width="9" style="50"/>
    <col min="8193" max="8193" width="7.375" style="50" customWidth="1"/>
    <col min="8194" max="8194" width="4.5" style="50" customWidth="1"/>
    <col min="8195" max="8195" width="1.75" style="50" customWidth="1"/>
    <col min="8196" max="8196" width="9.375" style="50" customWidth="1"/>
    <col min="8197" max="8197" width="7.625" style="50" customWidth="1"/>
    <col min="8198" max="8198" width="2.25" style="50" customWidth="1"/>
    <col min="8199" max="8199" width="2.875" style="50" customWidth="1"/>
    <col min="8200" max="8200" width="4.25" style="50" customWidth="1"/>
    <col min="8201" max="8201" width="4.125" style="50" customWidth="1"/>
    <col min="8202" max="8202" width="6.25" style="50" customWidth="1"/>
    <col min="8203" max="8203" width="8.5" style="50" customWidth="1"/>
    <col min="8204" max="8204" width="13.75" style="50" customWidth="1"/>
    <col min="8205" max="8205" width="4.125" style="50" customWidth="1"/>
    <col min="8206" max="8448" width="9" style="50"/>
    <col min="8449" max="8449" width="7.375" style="50" customWidth="1"/>
    <col min="8450" max="8450" width="4.5" style="50" customWidth="1"/>
    <col min="8451" max="8451" width="1.75" style="50" customWidth="1"/>
    <col min="8452" max="8452" width="9.375" style="50" customWidth="1"/>
    <col min="8453" max="8453" width="7.625" style="50" customWidth="1"/>
    <col min="8454" max="8454" width="2.25" style="50" customWidth="1"/>
    <col min="8455" max="8455" width="2.875" style="50" customWidth="1"/>
    <col min="8456" max="8456" width="4.25" style="50" customWidth="1"/>
    <col min="8457" max="8457" width="4.125" style="50" customWidth="1"/>
    <col min="8458" max="8458" width="6.25" style="50" customWidth="1"/>
    <col min="8459" max="8459" width="8.5" style="50" customWidth="1"/>
    <col min="8460" max="8460" width="13.75" style="50" customWidth="1"/>
    <col min="8461" max="8461" width="4.125" style="50" customWidth="1"/>
    <col min="8462" max="8704" width="9" style="50"/>
    <col min="8705" max="8705" width="7.375" style="50" customWidth="1"/>
    <col min="8706" max="8706" width="4.5" style="50" customWidth="1"/>
    <col min="8707" max="8707" width="1.75" style="50" customWidth="1"/>
    <col min="8708" max="8708" width="9.375" style="50" customWidth="1"/>
    <col min="8709" max="8709" width="7.625" style="50" customWidth="1"/>
    <col min="8710" max="8710" width="2.25" style="50" customWidth="1"/>
    <col min="8711" max="8711" width="2.875" style="50" customWidth="1"/>
    <col min="8712" max="8712" width="4.25" style="50" customWidth="1"/>
    <col min="8713" max="8713" width="4.125" style="50" customWidth="1"/>
    <col min="8714" max="8714" width="6.25" style="50" customWidth="1"/>
    <col min="8715" max="8715" width="8.5" style="50" customWidth="1"/>
    <col min="8716" max="8716" width="13.75" style="50" customWidth="1"/>
    <col min="8717" max="8717" width="4.125" style="50" customWidth="1"/>
    <col min="8718" max="8960" width="9" style="50"/>
    <col min="8961" max="8961" width="7.375" style="50" customWidth="1"/>
    <col min="8962" max="8962" width="4.5" style="50" customWidth="1"/>
    <col min="8963" max="8963" width="1.75" style="50" customWidth="1"/>
    <col min="8964" max="8964" width="9.375" style="50" customWidth="1"/>
    <col min="8965" max="8965" width="7.625" style="50" customWidth="1"/>
    <col min="8966" max="8966" width="2.25" style="50" customWidth="1"/>
    <col min="8967" max="8967" width="2.875" style="50" customWidth="1"/>
    <col min="8968" max="8968" width="4.25" style="50" customWidth="1"/>
    <col min="8969" max="8969" width="4.125" style="50" customWidth="1"/>
    <col min="8970" max="8970" width="6.25" style="50" customWidth="1"/>
    <col min="8971" max="8971" width="8.5" style="50" customWidth="1"/>
    <col min="8972" max="8972" width="13.75" style="50" customWidth="1"/>
    <col min="8973" max="8973" width="4.125" style="50" customWidth="1"/>
    <col min="8974" max="9216" width="9" style="50"/>
    <col min="9217" max="9217" width="7.375" style="50" customWidth="1"/>
    <col min="9218" max="9218" width="4.5" style="50" customWidth="1"/>
    <col min="9219" max="9219" width="1.75" style="50" customWidth="1"/>
    <col min="9220" max="9220" width="9.375" style="50" customWidth="1"/>
    <col min="9221" max="9221" width="7.625" style="50" customWidth="1"/>
    <col min="9222" max="9222" width="2.25" style="50" customWidth="1"/>
    <col min="9223" max="9223" width="2.875" style="50" customWidth="1"/>
    <col min="9224" max="9224" width="4.25" style="50" customWidth="1"/>
    <col min="9225" max="9225" width="4.125" style="50" customWidth="1"/>
    <col min="9226" max="9226" width="6.25" style="50" customWidth="1"/>
    <col min="9227" max="9227" width="8.5" style="50" customWidth="1"/>
    <col min="9228" max="9228" width="13.75" style="50" customWidth="1"/>
    <col min="9229" max="9229" width="4.125" style="50" customWidth="1"/>
    <col min="9230" max="9472" width="9" style="50"/>
    <col min="9473" max="9473" width="7.375" style="50" customWidth="1"/>
    <col min="9474" max="9474" width="4.5" style="50" customWidth="1"/>
    <col min="9475" max="9475" width="1.75" style="50" customWidth="1"/>
    <col min="9476" max="9476" width="9.375" style="50" customWidth="1"/>
    <col min="9477" max="9477" width="7.625" style="50" customWidth="1"/>
    <col min="9478" max="9478" width="2.25" style="50" customWidth="1"/>
    <col min="9479" max="9479" width="2.875" style="50" customWidth="1"/>
    <col min="9480" max="9480" width="4.25" style="50" customWidth="1"/>
    <col min="9481" max="9481" width="4.125" style="50" customWidth="1"/>
    <col min="9482" max="9482" width="6.25" style="50" customWidth="1"/>
    <col min="9483" max="9483" width="8.5" style="50" customWidth="1"/>
    <col min="9484" max="9484" width="13.75" style="50" customWidth="1"/>
    <col min="9485" max="9485" width="4.125" style="50" customWidth="1"/>
    <col min="9486" max="9728" width="9" style="50"/>
    <col min="9729" max="9729" width="7.375" style="50" customWidth="1"/>
    <col min="9730" max="9730" width="4.5" style="50" customWidth="1"/>
    <col min="9731" max="9731" width="1.75" style="50" customWidth="1"/>
    <col min="9732" max="9732" width="9.375" style="50" customWidth="1"/>
    <col min="9733" max="9733" width="7.625" style="50" customWidth="1"/>
    <col min="9734" max="9734" width="2.25" style="50" customWidth="1"/>
    <col min="9735" max="9735" width="2.875" style="50" customWidth="1"/>
    <col min="9736" max="9736" width="4.25" style="50" customWidth="1"/>
    <col min="9737" max="9737" width="4.125" style="50" customWidth="1"/>
    <col min="9738" max="9738" width="6.25" style="50" customWidth="1"/>
    <col min="9739" max="9739" width="8.5" style="50" customWidth="1"/>
    <col min="9740" max="9740" width="13.75" style="50" customWidth="1"/>
    <col min="9741" max="9741" width="4.125" style="50" customWidth="1"/>
    <col min="9742" max="9984" width="9" style="50"/>
    <col min="9985" max="9985" width="7.375" style="50" customWidth="1"/>
    <col min="9986" max="9986" width="4.5" style="50" customWidth="1"/>
    <col min="9987" max="9987" width="1.75" style="50" customWidth="1"/>
    <col min="9988" max="9988" width="9.375" style="50" customWidth="1"/>
    <col min="9989" max="9989" width="7.625" style="50" customWidth="1"/>
    <col min="9990" max="9990" width="2.25" style="50" customWidth="1"/>
    <col min="9991" max="9991" width="2.875" style="50" customWidth="1"/>
    <col min="9992" max="9992" width="4.25" style="50" customWidth="1"/>
    <col min="9993" max="9993" width="4.125" style="50" customWidth="1"/>
    <col min="9994" max="9994" width="6.25" style="50" customWidth="1"/>
    <col min="9995" max="9995" width="8.5" style="50" customWidth="1"/>
    <col min="9996" max="9996" width="13.75" style="50" customWidth="1"/>
    <col min="9997" max="9997" width="4.125" style="50" customWidth="1"/>
    <col min="9998" max="10240" width="9" style="50"/>
    <col min="10241" max="10241" width="7.375" style="50" customWidth="1"/>
    <col min="10242" max="10242" width="4.5" style="50" customWidth="1"/>
    <col min="10243" max="10243" width="1.75" style="50" customWidth="1"/>
    <col min="10244" max="10244" width="9.375" style="50" customWidth="1"/>
    <col min="10245" max="10245" width="7.625" style="50" customWidth="1"/>
    <col min="10246" max="10246" width="2.25" style="50" customWidth="1"/>
    <col min="10247" max="10247" width="2.875" style="50" customWidth="1"/>
    <col min="10248" max="10248" width="4.25" style="50" customWidth="1"/>
    <col min="10249" max="10249" width="4.125" style="50" customWidth="1"/>
    <col min="10250" max="10250" width="6.25" style="50" customWidth="1"/>
    <col min="10251" max="10251" width="8.5" style="50" customWidth="1"/>
    <col min="10252" max="10252" width="13.75" style="50" customWidth="1"/>
    <col min="10253" max="10253" width="4.125" style="50" customWidth="1"/>
    <col min="10254" max="10496" width="9" style="50"/>
    <col min="10497" max="10497" width="7.375" style="50" customWidth="1"/>
    <col min="10498" max="10498" width="4.5" style="50" customWidth="1"/>
    <col min="10499" max="10499" width="1.75" style="50" customWidth="1"/>
    <col min="10500" max="10500" width="9.375" style="50" customWidth="1"/>
    <col min="10501" max="10501" width="7.625" style="50" customWidth="1"/>
    <col min="10502" max="10502" width="2.25" style="50" customWidth="1"/>
    <col min="10503" max="10503" width="2.875" style="50" customWidth="1"/>
    <col min="10504" max="10504" width="4.25" style="50" customWidth="1"/>
    <col min="10505" max="10505" width="4.125" style="50" customWidth="1"/>
    <col min="10506" max="10506" width="6.25" style="50" customWidth="1"/>
    <col min="10507" max="10507" width="8.5" style="50" customWidth="1"/>
    <col min="10508" max="10508" width="13.75" style="50" customWidth="1"/>
    <col min="10509" max="10509" width="4.125" style="50" customWidth="1"/>
    <col min="10510" max="10752" width="9" style="50"/>
    <col min="10753" max="10753" width="7.375" style="50" customWidth="1"/>
    <col min="10754" max="10754" width="4.5" style="50" customWidth="1"/>
    <col min="10755" max="10755" width="1.75" style="50" customWidth="1"/>
    <col min="10756" max="10756" width="9.375" style="50" customWidth="1"/>
    <col min="10757" max="10757" width="7.625" style="50" customWidth="1"/>
    <col min="10758" max="10758" width="2.25" style="50" customWidth="1"/>
    <col min="10759" max="10759" width="2.875" style="50" customWidth="1"/>
    <col min="10760" max="10760" width="4.25" style="50" customWidth="1"/>
    <col min="10761" max="10761" width="4.125" style="50" customWidth="1"/>
    <col min="10762" max="10762" width="6.25" style="50" customWidth="1"/>
    <col min="10763" max="10763" width="8.5" style="50" customWidth="1"/>
    <col min="10764" max="10764" width="13.75" style="50" customWidth="1"/>
    <col min="10765" max="10765" width="4.125" style="50" customWidth="1"/>
    <col min="10766" max="11008" width="9" style="50"/>
    <col min="11009" max="11009" width="7.375" style="50" customWidth="1"/>
    <col min="11010" max="11010" width="4.5" style="50" customWidth="1"/>
    <col min="11011" max="11011" width="1.75" style="50" customWidth="1"/>
    <col min="11012" max="11012" width="9.375" style="50" customWidth="1"/>
    <col min="11013" max="11013" width="7.625" style="50" customWidth="1"/>
    <col min="11014" max="11014" width="2.25" style="50" customWidth="1"/>
    <col min="11015" max="11015" width="2.875" style="50" customWidth="1"/>
    <col min="11016" max="11016" width="4.25" style="50" customWidth="1"/>
    <col min="11017" max="11017" width="4.125" style="50" customWidth="1"/>
    <col min="11018" max="11018" width="6.25" style="50" customWidth="1"/>
    <col min="11019" max="11019" width="8.5" style="50" customWidth="1"/>
    <col min="11020" max="11020" width="13.75" style="50" customWidth="1"/>
    <col min="11021" max="11021" width="4.125" style="50" customWidth="1"/>
    <col min="11022" max="11264" width="9" style="50"/>
    <col min="11265" max="11265" width="7.375" style="50" customWidth="1"/>
    <col min="11266" max="11266" width="4.5" style="50" customWidth="1"/>
    <col min="11267" max="11267" width="1.75" style="50" customWidth="1"/>
    <col min="11268" max="11268" width="9.375" style="50" customWidth="1"/>
    <col min="11269" max="11269" width="7.625" style="50" customWidth="1"/>
    <col min="11270" max="11270" width="2.25" style="50" customWidth="1"/>
    <col min="11271" max="11271" width="2.875" style="50" customWidth="1"/>
    <col min="11272" max="11272" width="4.25" style="50" customWidth="1"/>
    <col min="11273" max="11273" width="4.125" style="50" customWidth="1"/>
    <col min="11274" max="11274" width="6.25" style="50" customWidth="1"/>
    <col min="11275" max="11275" width="8.5" style="50" customWidth="1"/>
    <col min="11276" max="11276" width="13.75" style="50" customWidth="1"/>
    <col min="11277" max="11277" width="4.125" style="50" customWidth="1"/>
    <col min="11278" max="11520" width="9" style="50"/>
    <col min="11521" max="11521" width="7.375" style="50" customWidth="1"/>
    <col min="11522" max="11522" width="4.5" style="50" customWidth="1"/>
    <col min="11523" max="11523" width="1.75" style="50" customWidth="1"/>
    <col min="11524" max="11524" width="9.375" style="50" customWidth="1"/>
    <col min="11525" max="11525" width="7.625" style="50" customWidth="1"/>
    <col min="11526" max="11526" width="2.25" style="50" customWidth="1"/>
    <col min="11527" max="11527" width="2.875" style="50" customWidth="1"/>
    <col min="11528" max="11528" width="4.25" style="50" customWidth="1"/>
    <col min="11529" max="11529" width="4.125" style="50" customWidth="1"/>
    <col min="11530" max="11530" width="6.25" style="50" customWidth="1"/>
    <col min="11531" max="11531" width="8.5" style="50" customWidth="1"/>
    <col min="11532" max="11532" width="13.75" style="50" customWidth="1"/>
    <col min="11533" max="11533" width="4.125" style="50" customWidth="1"/>
    <col min="11534" max="11776" width="9" style="50"/>
    <col min="11777" max="11777" width="7.375" style="50" customWidth="1"/>
    <col min="11778" max="11778" width="4.5" style="50" customWidth="1"/>
    <col min="11779" max="11779" width="1.75" style="50" customWidth="1"/>
    <col min="11780" max="11780" width="9.375" style="50" customWidth="1"/>
    <col min="11781" max="11781" width="7.625" style="50" customWidth="1"/>
    <col min="11782" max="11782" width="2.25" style="50" customWidth="1"/>
    <col min="11783" max="11783" width="2.875" style="50" customWidth="1"/>
    <col min="11784" max="11784" width="4.25" style="50" customWidth="1"/>
    <col min="11785" max="11785" width="4.125" style="50" customWidth="1"/>
    <col min="11786" max="11786" width="6.25" style="50" customWidth="1"/>
    <col min="11787" max="11787" width="8.5" style="50" customWidth="1"/>
    <col min="11788" max="11788" width="13.75" style="50" customWidth="1"/>
    <col min="11789" max="11789" width="4.125" style="50" customWidth="1"/>
    <col min="11790" max="12032" width="9" style="50"/>
    <col min="12033" max="12033" width="7.375" style="50" customWidth="1"/>
    <col min="12034" max="12034" width="4.5" style="50" customWidth="1"/>
    <col min="12035" max="12035" width="1.75" style="50" customWidth="1"/>
    <col min="12036" max="12036" width="9.375" style="50" customWidth="1"/>
    <col min="12037" max="12037" width="7.625" style="50" customWidth="1"/>
    <col min="12038" max="12038" width="2.25" style="50" customWidth="1"/>
    <col min="12039" max="12039" width="2.875" style="50" customWidth="1"/>
    <col min="12040" max="12040" width="4.25" style="50" customWidth="1"/>
    <col min="12041" max="12041" width="4.125" style="50" customWidth="1"/>
    <col min="12042" max="12042" width="6.25" style="50" customWidth="1"/>
    <col min="12043" max="12043" width="8.5" style="50" customWidth="1"/>
    <col min="12044" max="12044" width="13.75" style="50" customWidth="1"/>
    <col min="12045" max="12045" width="4.125" style="50" customWidth="1"/>
    <col min="12046" max="12288" width="9" style="50"/>
    <col min="12289" max="12289" width="7.375" style="50" customWidth="1"/>
    <col min="12290" max="12290" width="4.5" style="50" customWidth="1"/>
    <col min="12291" max="12291" width="1.75" style="50" customWidth="1"/>
    <col min="12292" max="12292" width="9.375" style="50" customWidth="1"/>
    <col min="12293" max="12293" width="7.625" style="50" customWidth="1"/>
    <col min="12294" max="12294" width="2.25" style="50" customWidth="1"/>
    <col min="12295" max="12295" width="2.875" style="50" customWidth="1"/>
    <col min="12296" max="12296" width="4.25" style="50" customWidth="1"/>
    <col min="12297" max="12297" width="4.125" style="50" customWidth="1"/>
    <col min="12298" max="12298" width="6.25" style="50" customWidth="1"/>
    <col min="12299" max="12299" width="8.5" style="50" customWidth="1"/>
    <col min="12300" max="12300" width="13.75" style="50" customWidth="1"/>
    <col min="12301" max="12301" width="4.125" style="50" customWidth="1"/>
    <col min="12302" max="12544" width="9" style="50"/>
    <col min="12545" max="12545" width="7.375" style="50" customWidth="1"/>
    <col min="12546" max="12546" width="4.5" style="50" customWidth="1"/>
    <col min="12547" max="12547" width="1.75" style="50" customWidth="1"/>
    <col min="12548" max="12548" width="9.375" style="50" customWidth="1"/>
    <col min="12549" max="12549" width="7.625" style="50" customWidth="1"/>
    <col min="12550" max="12550" width="2.25" style="50" customWidth="1"/>
    <col min="12551" max="12551" width="2.875" style="50" customWidth="1"/>
    <col min="12552" max="12552" width="4.25" style="50" customWidth="1"/>
    <col min="12553" max="12553" width="4.125" style="50" customWidth="1"/>
    <col min="12554" max="12554" width="6.25" style="50" customWidth="1"/>
    <col min="12555" max="12555" width="8.5" style="50" customWidth="1"/>
    <col min="12556" max="12556" width="13.75" style="50" customWidth="1"/>
    <col min="12557" max="12557" width="4.125" style="50" customWidth="1"/>
    <col min="12558" max="12800" width="9" style="50"/>
    <col min="12801" max="12801" width="7.375" style="50" customWidth="1"/>
    <col min="12802" max="12802" width="4.5" style="50" customWidth="1"/>
    <col min="12803" max="12803" width="1.75" style="50" customWidth="1"/>
    <col min="12804" max="12804" width="9.375" style="50" customWidth="1"/>
    <col min="12805" max="12805" width="7.625" style="50" customWidth="1"/>
    <col min="12806" max="12806" width="2.25" style="50" customWidth="1"/>
    <col min="12807" max="12807" width="2.875" style="50" customWidth="1"/>
    <col min="12808" max="12808" width="4.25" style="50" customWidth="1"/>
    <col min="12809" max="12809" width="4.125" style="50" customWidth="1"/>
    <col min="12810" max="12810" width="6.25" style="50" customWidth="1"/>
    <col min="12811" max="12811" width="8.5" style="50" customWidth="1"/>
    <col min="12812" max="12812" width="13.75" style="50" customWidth="1"/>
    <col min="12813" max="12813" width="4.125" style="50" customWidth="1"/>
    <col min="12814" max="13056" width="9" style="50"/>
    <col min="13057" max="13057" width="7.375" style="50" customWidth="1"/>
    <col min="13058" max="13058" width="4.5" style="50" customWidth="1"/>
    <col min="13059" max="13059" width="1.75" style="50" customWidth="1"/>
    <col min="13060" max="13060" width="9.375" style="50" customWidth="1"/>
    <col min="13061" max="13061" width="7.625" style="50" customWidth="1"/>
    <col min="13062" max="13062" width="2.25" style="50" customWidth="1"/>
    <col min="13063" max="13063" width="2.875" style="50" customWidth="1"/>
    <col min="13064" max="13064" width="4.25" style="50" customWidth="1"/>
    <col min="13065" max="13065" width="4.125" style="50" customWidth="1"/>
    <col min="13066" max="13066" width="6.25" style="50" customWidth="1"/>
    <col min="13067" max="13067" width="8.5" style="50" customWidth="1"/>
    <col min="13068" max="13068" width="13.75" style="50" customWidth="1"/>
    <col min="13069" max="13069" width="4.125" style="50" customWidth="1"/>
    <col min="13070" max="13312" width="9" style="50"/>
    <col min="13313" max="13313" width="7.375" style="50" customWidth="1"/>
    <col min="13314" max="13314" width="4.5" style="50" customWidth="1"/>
    <col min="13315" max="13315" width="1.75" style="50" customWidth="1"/>
    <col min="13316" max="13316" width="9.375" style="50" customWidth="1"/>
    <col min="13317" max="13317" width="7.625" style="50" customWidth="1"/>
    <col min="13318" max="13318" width="2.25" style="50" customWidth="1"/>
    <col min="13319" max="13319" width="2.875" style="50" customWidth="1"/>
    <col min="13320" max="13320" width="4.25" style="50" customWidth="1"/>
    <col min="13321" max="13321" width="4.125" style="50" customWidth="1"/>
    <col min="13322" max="13322" width="6.25" style="50" customWidth="1"/>
    <col min="13323" max="13323" width="8.5" style="50" customWidth="1"/>
    <col min="13324" max="13324" width="13.75" style="50" customWidth="1"/>
    <col min="13325" max="13325" width="4.125" style="50" customWidth="1"/>
    <col min="13326" max="13568" width="9" style="50"/>
    <col min="13569" max="13569" width="7.375" style="50" customWidth="1"/>
    <col min="13570" max="13570" width="4.5" style="50" customWidth="1"/>
    <col min="13571" max="13571" width="1.75" style="50" customWidth="1"/>
    <col min="13572" max="13572" width="9.375" style="50" customWidth="1"/>
    <col min="13573" max="13573" width="7.625" style="50" customWidth="1"/>
    <col min="13574" max="13574" width="2.25" style="50" customWidth="1"/>
    <col min="13575" max="13575" width="2.875" style="50" customWidth="1"/>
    <col min="13576" max="13576" width="4.25" style="50" customWidth="1"/>
    <col min="13577" max="13577" width="4.125" style="50" customWidth="1"/>
    <col min="13578" max="13578" width="6.25" style="50" customWidth="1"/>
    <col min="13579" max="13579" width="8.5" style="50" customWidth="1"/>
    <col min="13580" max="13580" width="13.75" style="50" customWidth="1"/>
    <col min="13581" max="13581" width="4.125" style="50" customWidth="1"/>
    <col min="13582" max="13824" width="9" style="50"/>
    <col min="13825" max="13825" width="7.375" style="50" customWidth="1"/>
    <col min="13826" max="13826" width="4.5" style="50" customWidth="1"/>
    <col min="13827" max="13827" width="1.75" style="50" customWidth="1"/>
    <col min="13828" max="13828" width="9.375" style="50" customWidth="1"/>
    <col min="13829" max="13829" width="7.625" style="50" customWidth="1"/>
    <col min="13830" max="13830" width="2.25" style="50" customWidth="1"/>
    <col min="13831" max="13831" width="2.875" style="50" customWidth="1"/>
    <col min="13832" max="13832" width="4.25" style="50" customWidth="1"/>
    <col min="13833" max="13833" width="4.125" style="50" customWidth="1"/>
    <col min="13834" max="13834" width="6.25" style="50" customWidth="1"/>
    <col min="13835" max="13835" width="8.5" style="50" customWidth="1"/>
    <col min="13836" max="13836" width="13.75" style="50" customWidth="1"/>
    <col min="13837" max="13837" width="4.125" style="50" customWidth="1"/>
    <col min="13838" max="14080" width="9" style="50"/>
    <col min="14081" max="14081" width="7.375" style="50" customWidth="1"/>
    <col min="14082" max="14082" width="4.5" style="50" customWidth="1"/>
    <col min="14083" max="14083" width="1.75" style="50" customWidth="1"/>
    <col min="14084" max="14084" width="9.375" style="50" customWidth="1"/>
    <col min="14085" max="14085" width="7.625" style="50" customWidth="1"/>
    <col min="14086" max="14086" width="2.25" style="50" customWidth="1"/>
    <col min="14087" max="14087" width="2.875" style="50" customWidth="1"/>
    <col min="14088" max="14088" width="4.25" style="50" customWidth="1"/>
    <col min="14089" max="14089" width="4.125" style="50" customWidth="1"/>
    <col min="14090" max="14090" width="6.25" style="50" customWidth="1"/>
    <col min="14091" max="14091" width="8.5" style="50" customWidth="1"/>
    <col min="14092" max="14092" width="13.75" style="50" customWidth="1"/>
    <col min="14093" max="14093" width="4.125" style="50" customWidth="1"/>
    <col min="14094" max="14336" width="9" style="50"/>
    <col min="14337" max="14337" width="7.375" style="50" customWidth="1"/>
    <col min="14338" max="14338" width="4.5" style="50" customWidth="1"/>
    <col min="14339" max="14339" width="1.75" style="50" customWidth="1"/>
    <col min="14340" max="14340" width="9.375" style="50" customWidth="1"/>
    <col min="14341" max="14341" width="7.625" style="50" customWidth="1"/>
    <col min="14342" max="14342" width="2.25" style="50" customWidth="1"/>
    <col min="14343" max="14343" width="2.875" style="50" customWidth="1"/>
    <col min="14344" max="14344" width="4.25" style="50" customWidth="1"/>
    <col min="14345" max="14345" width="4.125" style="50" customWidth="1"/>
    <col min="14346" max="14346" width="6.25" style="50" customWidth="1"/>
    <col min="14347" max="14347" width="8.5" style="50" customWidth="1"/>
    <col min="14348" max="14348" width="13.75" style="50" customWidth="1"/>
    <col min="14349" max="14349" width="4.125" style="50" customWidth="1"/>
    <col min="14350" max="14592" width="9" style="50"/>
    <col min="14593" max="14593" width="7.375" style="50" customWidth="1"/>
    <col min="14594" max="14594" width="4.5" style="50" customWidth="1"/>
    <col min="14595" max="14595" width="1.75" style="50" customWidth="1"/>
    <col min="14596" max="14596" width="9.375" style="50" customWidth="1"/>
    <col min="14597" max="14597" width="7.625" style="50" customWidth="1"/>
    <col min="14598" max="14598" width="2.25" style="50" customWidth="1"/>
    <col min="14599" max="14599" width="2.875" style="50" customWidth="1"/>
    <col min="14600" max="14600" width="4.25" style="50" customWidth="1"/>
    <col min="14601" max="14601" width="4.125" style="50" customWidth="1"/>
    <col min="14602" max="14602" width="6.25" style="50" customWidth="1"/>
    <col min="14603" max="14603" width="8.5" style="50" customWidth="1"/>
    <col min="14604" max="14604" width="13.75" style="50" customWidth="1"/>
    <col min="14605" max="14605" width="4.125" style="50" customWidth="1"/>
    <col min="14606" max="14848" width="9" style="50"/>
    <col min="14849" max="14849" width="7.375" style="50" customWidth="1"/>
    <col min="14850" max="14850" width="4.5" style="50" customWidth="1"/>
    <col min="14851" max="14851" width="1.75" style="50" customWidth="1"/>
    <col min="14852" max="14852" width="9.375" style="50" customWidth="1"/>
    <col min="14853" max="14853" width="7.625" style="50" customWidth="1"/>
    <col min="14854" max="14854" width="2.25" style="50" customWidth="1"/>
    <col min="14855" max="14855" width="2.875" style="50" customWidth="1"/>
    <col min="14856" max="14856" width="4.25" style="50" customWidth="1"/>
    <col min="14857" max="14857" width="4.125" style="50" customWidth="1"/>
    <col min="14858" max="14858" width="6.25" style="50" customWidth="1"/>
    <col min="14859" max="14859" width="8.5" style="50" customWidth="1"/>
    <col min="14860" max="14860" width="13.75" style="50" customWidth="1"/>
    <col min="14861" max="14861" width="4.125" style="50" customWidth="1"/>
    <col min="14862" max="15104" width="9" style="50"/>
    <col min="15105" max="15105" width="7.375" style="50" customWidth="1"/>
    <col min="15106" max="15106" width="4.5" style="50" customWidth="1"/>
    <col min="15107" max="15107" width="1.75" style="50" customWidth="1"/>
    <col min="15108" max="15108" width="9.375" style="50" customWidth="1"/>
    <col min="15109" max="15109" width="7.625" style="50" customWidth="1"/>
    <col min="15110" max="15110" width="2.25" style="50" customWidth="1"/>
    <col min="15111" max="15111" width="2.875" style="50" customWidth="1"/>
    <col min="15112" max="15112" width="4.25" style="50" customWidth="1"/>
    <col min="15113" max="15113" width="4.125" style="50" customWidth="1"/>
    <col min="15114" max="15114" width="6.25" style="50" customWidth="1"/>
    <col min="15115" max="15115" width="8.5" style="50" customWidth="1"/>
    <col min="15116" max="15116" width="13.75" style="50" customWidth="1"/>
    <col min="15117" max="15117" width="4.125" style="50" customWidth="1"/>
    <col min="15118" max="15360" width="9" style="50"/>
    <col min="15361" max="15361" width="7.375" style="50" customWidth="1"/>
    <col min="15362" max="15362" width="4.5" style="50" customWidth="1"/>
    <col min="15363" max="15363" width="1.75" style="50" customWidth="1"/>
    <col min="15364" max="15364" width="9.375" style="50" customWidth="1"/>
    <col min="15365" max="15365" width="7.625" style="50" customWidth="1"/>
    <col min="15366" max="15366" width="2.25" style="50" customWidth="1"/>
    <col min="15367" max="15367" width="2.875" style="50" customWidth="1"/>
    <col min="15368" max="15368" width="4.25" style="50" customWidth="1"/>
    <col min="15369" max="15369" width="4.125" style="50" customWidth="1"/>
    <col min="15370" max="15370" width="6.25" style="50" customWidth="1"/>
    <col min="15371" max="15371" width="8.5" style="50" customWidth="1"/>
    <col min="15372" max="15372" width="13.75" style="50" customWidth="1"/>
    <col min="15373" max="15373" width="4.125" style="50" customWidth="1"/>
    <col min="15374" max="15616" width="9" style="50"/>
    <col min="15617" max="15617" width="7.375" style="50" customWidth="1"/>
    <col min="15618" max="15618" width="4.5" style="50" customWidth="1"/>
    <col min="15619" max="15619" width="1.75" style="50" customWidth="1"/>
    <col min="15620" max="15620" width="9.375" style="50" customWidth="1"/>
    <col min="15621" max="15621" width="7.625" style="50" customWidth="1"/>
    <col min="15622" max="15622" width="2.25" style="50" customWidth="1"/>
    <col min="15623" max="15623" width="2.875" style="50" customWidth="1"/>
    <col min="15624" max="15624" width="4.25" style="50" customWidth="1"/>
    <col min="15625" max="15625" width="4.125" style="50" customWidth="1"/>
    <col min="15626" max="15626" width="6.25" style="50" customWidth="1"/>
    <col min="15627" max="15627" width="8.5" style="50" customWidth="1"/>
    <col min="15628" max="15628" width="13.75" style="50" customWidth="1"/>
    <col min="15629" max="15629" width="4.125" style="50" customWidth="1"/>
    <col min="15630" max="15872" width="9" style="50"/>
    <col min="15873" max="15873" width="7.375" style="50" customWidth="1"/>
    <col min="15874" max="15874" width="4.5" style="50" customWidth="1"/>
    <col min="15875" max="15875" width="1.75" style="50" customWidth="1"/>
    <col min="15876" max="15876" width="9.375" style="50" customWidth="1"/>
    <col min="15877" max="15877" width="7.625" style="50" customWidth="1"/>
    <col min="15878" max="15878" width="2.25" style="50" customWidth="1"/>
    <col min="15879" max="15879" width="2.875" style="50" customWidth="1"/>
    <col min="15880" max="15880" width="4.25" style="50" customWidth="1"/>
    <col min="15881" max="15881" width="4.125" style="50" customWidth="1"/>
    <col min="15882" max="15882" width="6.25" style="50" customWidth="1"/>
    <col min="15883" max="15883" width="8.5" style="50" customWidth="1"/>
    <col min="15884" max="15884" width="13.75" style="50" customWidth="1"/>
    <col min="15885" max="15885" width="4.125" style="50" customWidth="1"/>
    <col min="15886" max="16128" width="9" style="50"/>
    <col min="16129" max="16129" width="7.375" style="50" customWidth="1"/>
    <col min="16130" max="16130" width="4.5" style="50" customWidth="1"/>
    <col min="16131" max="16131" width="1.75" style="50" customWidth="1"/>
    <col min="16132" max="16132" width="9.375" style="50" customWidth="1"/>
    <col min="16133" max="16133" width="7.625" style="50" customWidth="1"/>
    <col min="16134" max="16134" width="2.25" style="50" customWidth="1"/>
    <col min="16135" max="16135" width="2.875" style="50" customWidth="1"/>
    <col min="16136" max="16136" width="4.25" style="50" customWidth="1"/>
    <col min="16137" max="16137" width="4.125" style="50" customWidth="1"/>
    <col min="16138" max="16138" width="6.25" style="50" customWidth="1"/>
    <col min="16139" max="16139" width="8.5" style="50" customWidth="1"/>
    <col min="16140" max="16140" width="13.75" style="50" customWidth="1"/>
    <col min="16141" max="16141" width="4.125" style="50" customWidth="1"/>
    <col min="16142" max="16384" width="9" style="50"/>
  </cols>
  <sheetData>
    <row r="1" spans="1:23" ht="22.5" customHeight="1">
      <c r="A1" s="710" t="s">
        <v>106</v>
      </c>
      <c r="B1" s="710"/>
      <c r="C1" s="710"/>
      <c r="D1" s="710"/>
      <c r="F1" s="94"/>
      <c r="G1" s="94"/>
      <c r="H1" s="723"/>
      <c r="I1" s="724"/>
      <c r="J1" s="724"/>
      <c r="K1" s="724"/>
      <c r="L1" s="724"/>
      <c r="M1" s="725"/>
      <c r="N1" s="95"/>
      <c r="O1" s="95"/>
      <c r="P1" s="52"/>
      <c r="Q1" s="52"/>
      <c r="R1" s="52"/>
      <c r="S1" s="96"/>
      <c r="T1" s="52"/>
      <c r="U1" s="52"/>
      <c r="V1" s="52"/>
      <c r="W1" s="52"/>
    </row>
    <row r="2" spans="1:23" ht="15.75">
      <c r="E2" s="94"/>
      <c r="F2" s="94"/>
      <c r="G2" s="94"/>
      <c r="H2" s="726"/>
      <c r="I2" s="727"/>
      <c r="J2" s="727"/>
      <c r="K2" s="727"/>
      <c r="L2" s="727"/>
      <c r="M2" s="728"/>
    </row>
    <row r="3" spans="1:23" ht="15.75">
      <c r="E3" s="94"/>
      <c r="F3" s="94"/>
      <c r="G3" s="94"/>
      <c r="H3" s="726"/>
      <c r="I3" s="727"/>
      <c r="J3" s="727"/>
      <c r="K3" s="727"/>
      <c r="L3" s="727"/>
      <c r="M3" s="728"/>
    </row>
    <row r="4" spans="1:23" ht="15.75">
      <c r="E4" s="94"/>
      <c r="F4" s="94"/>
      <c r="G4" s="94"/>
      <c r="H4" s="726"/>
      <c r="I4" s="727"/>
      <c r="J4" s="727"/>
      <c r="K4" s="727"/>
      <c r="L4" s="727"/>
      <c r="M4" s="728"/>
    </row>
    <row r="5" spans="1:23" ht="15.75">
      <c r="E5" s="94"/>
      <c r="F5" s="94"/>
      <c r="G5" s="94"/>
      <c r="H5" s="726"/>
      <c r="I5" s="727"/>
      <c r="J5" s="727"/>
      <c r="K5" s="727"/>
      <c r="L5" s="727"/>
      <c r="M5" s="728"/>
    </row>
    <row r="6" spans="1:23" ht="15.75">
      <c r="A6" s="711" t="s">
        <v>0</v>
      </c>
      <c r="B6" s="712"/>
      <c r="C6" s="713">
        <f>基本情報入力!C7</f>
        <v>0</v>
      </c>
      <c r="D6" s="714"/>
      <c r="E6" s="714"/>
      <c r="F6" s="715"/>
      <c r="G6" s="94"/>
      <c r="H6" s="726"/>
      <c r="I6" s="727"/>
      <c r="J6" s="727"/>
      <c r="K6" s="727"/>
      <c r="L6" s="727"/>
      <c r="M6" s="728"/>
    </row>
    <row r="7" spans="1:23" ht="15.75">
      <c r="A7" s="681" t="s">
        <v>1</v>
      </c>
      <c r="B7" s="717"/>
      <c r="C7" s="716"/>
      <c r="D7" s="679"/>
      <c r="E7" s="679"/>
      <c r="F7" s="680"/>
      <c r="G7" s="94"/>
      <c r="H7" s="729"/>
      <c r="I7" s="730"/>
      <c r="J7" s="730"/>
      <c r="K7" s="730"/>
      <c r="L7" s="730"/>
      <c r="M7" s="731"/>
    </row>
    <row r="8" spans="1:23" ht="37.5" customHeight="1">
      <c r="A8" s="718" t="s">
        <v>107</v>
      </c>
      <c r="B8" s="719"/>
      <c r="C8" s="719"/>
      <c r="D8" s="719"/>
      <c r="E8" s="719"/>
      <c r="F8" s="719"/>
      <c r="G8" s="719"/>
      <c r="H8" s="719"/>
      <c r="I8" s="719"/>
      <c r="J8" s="719"/>
      <c r="K8" s="719"/>
      <c r="L8" s="719"/>
      <c r="M8" s="720"/>
    </row>
    <row r="9" spans="1:23" ht="12.75" customHeight="1">
      <c r="A9" s="97"/>
      <c r="B9" s="98"/>
      <c r="C9" s="98"/>
      <c r="D9" s="98"/>
      <c r="E9" s="98"/>
      <c r="F9" s="98"/>
      <c r="G9" s="99"/>
      <c r="H9" s="98"/>
      <c r="K9" s="100"/>
      <c r="L9" s="732" t="s">
        <v>202</v>
      </c>
      <c r="M9" s="733"/>
    </row>
    <row r="10" spans="1:23" ht="12.75" customHeight="1">
      <c r="A10" s="737" t="str">
        <f>基本情報入力!C9&amp;CHAR(10)&amp;基本情報入力!C10</f>
        <v xml:space="preserve">
</v>
      </c>
      <c r="B10" s="738"/>
      <c r="C10" s="738"/>
      <c r="D10" s="738"/>
      <c r="E10" s="98"/>
      <c r="F10" s="98"/>
      <c r="G10" s="98"/>
      <c r="H10" s="98"/>
      <c r="M10" s="101"/>
    </row>
    <row r="11" spans="1:23" ht="12.75" customHeight="1">
      <c r="A11" s="737"/>
      <c r="B11" s="738"/>
      <c r="C11" s="738"/>
      <c r="D11" s="738"/>
      <c r="E11" s="98" t="s">
        <v>2</v>
      </c>
      <c r="F11" s="98"/>
      <c r="G11" s="98"/>
      <c r="H11" s="98"/>
      <c r="M11" s="101"/>
    </row>
    <row r="12" spans="1:23">
      <c r="A12" s="97"/>
      <c r="C12" s="98"/>
      <c r="D12" s="102"/>
      <c r="E12" s="98"/>
      <c r="F12" s="98"/>
      <c r="G12" s="98"/>
      <c r="H12" s="98"/>
      <c r="M12" s="101"/>
    </row>
    <row r="13" spans="1:23">
      <c r="A13" s="97"/>
      <c r="B13" s="102"/>
      <c r="C13" s="98"/>
      <c r="D13" s="98"/>
      <c r="E13" s="98"/>
      <c r="F13" s="98"/>
      <c r="G13" s="98"/>
      <c r="H13" s="98"/>
      <c r="M13" s="101"/>
    </row>
    <row r="14" spans="1:23" ht="18" customHeight="1">
      <c r="A14" s="97"/>
      <c r="B14" s="98"/>
      <c r="C14" s="98"/>
      <c r="I14" s="98"/>
      <c r="J14" s="103" t="s">
        <v>3</v>
      </c>
      <c r="K14" s="721">
        <f>基本情報入力!C11</f>
        <v>0</v>
      </c>
      <c r="L14" s="721"/>
      <c r="M14" s="722"/>
    </row>
    <row r="15" spans="1:23" ht="18" customHeight="1">
      <c r="A15" s="97"/>
      <c r="B15" s="98"/>
      <c r="C15" s="98"/>
      <c r="I15" s="104" t="s">
        <v>4</v>
      </c>
      <c r="J15" s="103"/>
      <c r="K15" s="721"/>
      <c r="L15" s="721"/>
      <c r="M15" s="722"/>
    </row>
    <row r="16" spans="1:23" ht="18" customHeight="1">
      <c r="A16" s="97"/>
      <c r="B16" s="98"/>
      <c r="C16" s="98"/>
      <c r="I16" s="98"/>
      <c r="J16" s="103" t="s">
        <v>5</v>
      </c>
      <c r="K16" s="743">
        <f>基本情報入力!C12</f>
        <v>0</v>
      </c>
      <c r="L16" s="743"/>
      <c r="M16" s="744"/>
    </row>
    <row r="17" spans="1:13" ht="18" customHeight="1">
      <c r="A17" s="97"/>
      <c r="B17" s="98"/>
      <c r="C17" s="98"/>
      <c r="I17" s="98"/>
      <c r="J17" s="103"/>
      <c r="K17" s="743"/>
      <c r="L17" s="743"/>
      <c r="M17" s="744"/>
    </row>
    <row r="18" spans="1:13" ht="18" customHeight="1">
      <c r="A18" s="739" t="s">
        <v>108</v>
      </c>
      <c r="B18" s="740"/>
      <c r="C18" s="740"/>
      <c r="D18" s="740"/>
      <c r="E18" s="740"/>
      <c r="F18" s="740"/>
      <c r="G18" s="740"/>
      <c r="H18" s="135"/>
      <c r="I18" s="135"/>
      <c r="J18" s="135"/>
      <c r="K18" s="741" t="s">
        <v>488</v>
      </c>
      <c r="L18" s="741"/>
      <c r="M18" s="742"/>
    </row>
    <row r="19" spans="1:13" ht="20.100000000000001" customHeight="1">
      <c r="A19" s="615" t="s">
        <v>11</v>
      </c>
      <c r="B19" s="616"/>
      <c r="C19" s="617"/>
      <c r="D19" s="704" t="str">
        <f>基本情報入力!C6&amp;CHAR(10)&amp;"("&amp;基本情報入力!C8&amp;")"</f>
        <v xml:space="preserve">
()</v>
      </c>
      <c r="E19" s="705"/>
      <c r="F19" s="705"/>
      <c r="G19" s="705"/>
      <c r="H19" s="705"/>
      <c r="I19" s="705"/>
      <c r="J19" s="705"/>
      <c r="K19" s="705"/>
      <c r="L19" s="705"/>
      <c r="M19" s="706"/>
    </row>
    <row r="20" spans="1:13" ht="20.100000000000001" customHeight="1">
      <c r="A20" s="624"/>
      <c r="B20" s="625"/>
      <c r="C20" s="661"/>
      <c r="D20" s="734"/>
      <c r="E20" s="735"/>
      <c r="F20" s="735"/>
      <c r="G20" s="735"/>
      <c r="H20" s="735"/>
      <c r="I20" s="735"/>
      <c r="J20" s="735"/>
      <c r="K20" s="735"/>
      <c r="L20" s="735"/>
      <c r="M20" s="736"/>
    </row>
    <row r="21" spans="1:13" ht="39.950000000000003" customHeight="1">
      <c r="A21" s="698" t="s">
        <v>104</v>
      </c>
      <c r="B21" s="699"/>
      <c r="C21" s="700"/>
      <c r="D21" s="701">
        <f>基本情報入力!C13</f>
        <v>0</v>
      </c>
      <c r="E21" s="702"/>
      <c r="F21" s="702"/>
      <c r="G21" s="702"/>
      <c r="H21" s="702"/>
      <c r="I21" s="702"/>
      <c r="J21" s="702"/>
      <c r="K21" s="702"/>
      <c r="L21" s="702"/>
      <c r="M21" s="703"/>
    </row>
    <row r="22" spans="1:13" ht="39.950000000000003" customHeight="1">
      <c r="A22" s="698" t="s">
        <v>105</v>
      </c>
      <c r="B22" s="699"/>
      <c r="C22" s="700"/>
      <c r="D22" s="704">
        <f>基本情報入力!C14</f>
        <v>0</v>
      </c>
      <c r="E22" s="705"/>
      <c r="F22" s="705"/>
      <c r="G22" s="705"/>
      <c r="H22" s="705"/>
      <c r="I22" s="705"/>
      <c r="J22" s="705"/>
      <c r="K22" s="705"/>
      <c r="L22" s="705"/>
      <c r="M22" s="706"/>
    </row>
    <row r="23" spans="1:13" ht="20.100000000000001" customHeight="1">
      <c r="A23" s="615" t="s">
        <v>109</v>
      </c>
      <c r="B23" s="616"/>
      <c r="C23" s="616"/>
      <c r="D23" s="707">
        <f>基本情報入力!C17</f>
        <v>0</v>
      </c>
      <c r="E23" s="708"/>
      <c r="F23" s="708"/>
      <c r="G23" s="708"/>
      <c r="H23" s="708"/>
      <c r="I23" s="708"/>
      <c r="J23" s="708"/>
      <c r="K23" s="708"/>
      <c r="L23" s="708"/>
      <c r="M23" s="709"/>
    </row>
    <row r="24" spans="1:13" ht="20.100000000000001" customHeight="1">
      <c r="A24" s="624"/>
      <c r="B24" s="625"/>
      <c r="C24" s="625"/>
      <c r="D24" s="626">
        <f>ROUNDDOWN($D$23*10/110,0)</f>
        <v>0</v>
      </c>
      <c r="E24" s="627"/>
      <c r="F24" s="627"/>
      <c r="G24" s="627"/>
      <c r="H24" s="627"/>
      <c r="I24" s="627"/>
      <c r="J24" s="627"/>
      <c r="K24" s="627"/>
      <c r="L24" s="627"/>
      <c r="M24" s="628"/>
    </row>
    <row r="25" spans="1:13" ht="39.950000000000003" customHeight="1">
      <c r="A25" s="675" t="s">
        <v>8</v>
      </c>
      <c r="B25" s="676"/>
      <c r="C25" s="677"/>
      <c r="D25" s="678">
        <f>基本情報入力!C15</f>
        <v>0</v>
      </c>
      <c r="E25" s="679"/>
      <c r="F25" s="679"/>
      <c r="G25" s="680"/>
      <c r="H25" s="681" t="s">
        <v>49</v>
      </c>
      <c r="I25" s="682"/>
      <c r="J25" s="683"/>
      <c r="K25" s="684">
        <f>基本情報入力!C16</f>
        <v>0</v>
      </c>
      <c r="L25" s="685"/>
      <c r="M25" s="686"/>
    </row>
    <row r="26" spans="1:13" ht="17.25" customHeight="1">
      <c r="A26" s="687" t="s">
        <v>12</v>
      </c>
      <c r="B26" s="688"/>
      <c r="C26" s="689"/>
      <c r="D26" s="690" t="s">
        <v>110</v>
      </c>
      <c r="E26" s="691"/>
      <c r="F26" s="691"/>
      <c r="G26" s="691"/>
      <c r="H26" s="692"/>
      <c r="I26" s="693" t="s">
        <v>13</v>
      </c>
      <c r="J26" s="694"/>
      <c r="K26" s="695"/>
      <c r="L26" s="696" t="s">
        <v>189</v>
      </c>
      <c r="M26" s="697"/>
    </row>
    <row r="27" spans="1:13" ht="9.9499999999999993" customHeight="1">
      <c r="A27" s="615" t="s">
        <v>14</v>
      </c>
      <c r="B27" s="616"/>
      <c r="C27" s="617"/>
      <c r="D27" s="105" t="s">
        <v>16</v>
      </c>
      <c r="E27" s="629"/>
      <c r="F27" s="629"/>
      <c r="G27" s="629"/>
      <c r="H27" s="630"/>
      <c r="I27" s="662"/>
      <c r="J27" s="663"/>
      <c r="K27" s="664"/>
      <c r="L27" s="668" t="s">
        <v>111</v>
      </c>
      <c r="M27" s="669"/>
    </row>
    <row r="28" spans="1:13" ht="14.1" customHeight="1">
      <c r="A28" s="618"/>
      <c r="B28" s="619"/>
      <c r="C28" s="620"/>
      <c r="D28" s="106"/>
      <c r="E28" s="643"/>
      <c r="F28" s="643"/>
      <c r="G28" s="643"/>
      <c r="H28" s="644"/>
      <c r="I28" s="665"/>
      <c r="J28" s="666"/>
      <c r="K28" s="667"/>
      <c r="L28" s="670"/>
      <c r="M28" s="671"/>
    </row>
    <row r="29" spans="1:13" ht="18" customHeight="1">
      <c r="A29" s="624"/>
      <c r="B29" s="625"/>
      <c r="C29" s="661"/>
      <c r="D29" s="107"/>
      <c r="E29" s="656"/>
      <c r="F29" s="656"/>
      <c r="G29" s="656"/>
      <c r="H29" s="657"/>
      <c r="I29" s="672"/>
      <c r="J29" s="673"/>
      <c r="K29" s="674"/>
      <c r="L29" s="670"/>
      <c r="M29" s="671"/>
    </row>
    <row r="30" spans="1:13" ht="9.9499999999999993" customHeight="1">
      <c r="A30" s="615" t="s">
        <v>15</v>
      </c>
      <c r="B30" s="616"/>
      <c r="C30" s="617"/>
      <c r="D30" s="105" t="s">
        <v>16</v>
      </c>
      <c r="E30" s="629"/>
      <c r="F30" s="629"/>
      <c r="G30" s="629"/>
      <c r="H30" s="630"/>
      <c r="I30" s="631" t="s">
        <v>191</v>
      </c>
      <c r="J30" s="632"/>
      <c r="K30" s="633"/>
      <c r="L30" s="650"/>
      <c r="M30" s="651"/>
    </row>
    <row r="31" spans="1:13" ht="14.1" customHeight="1">
      <c r="A31" s="618"/>
      <c r="B31" s="619"/>
      <c r="C31" s="620"/>
      <c r="D31" s="106"/>
      <c r="E31" s="643"/>
      <c r="F31" s="643"/>
      <c r="G31" s="643"/>
      <c r="H31" s="644"/>
      <c r="I31" s="634"/>
      <c r="J31" s="635"/>
      <c r="K31" s="636"/>
      <c r="L31" s="652"/>
      <c r="M31" s="653"/>
    </row>
    <row r="32" spans="1:13" ht="18" customHeight="1">
      <c r="A32" s="624"/>
      <c r="B32" s="625"/>
      <c r="C32" s="661"/>
      <c r="D32" s="107"/>
      <c r="E32" s="656"/>
      <c r="F32" s="656"/>
      <c r="G32" s="656"/>
      <c r="H32" s="657"/>
      <c r="I32" s="658" t="s">
        <v>190</v>
      </c>
      <c r="J32" s="659"/>
      <c r="K32" s="660"/>
      <c r="L32" s="654"/>
      <c r="M32" s="655"/>
    </row>
    <row r="33" spans="1:13" ht="9.9499999999999993" customHeight="1">
      <c r="A33" s="615" t="s">
        <v>223</v>
      </c>
      <c r="B33" s="616"/>
      <c r="C33" s="617"/>
      <c r="D33" s="105" t="s">
        <v>16</v>
      </c>
      <c r="E33" s="629"/>
      <c r="F33" s="629"/>
      <c r="G33" s="629"/>
      <c r="H33" s="630"/>
      <c r="I33" s="631" t="s">
        <v>191</v>
      </c>
      <c r="J33" s="632"/>
      <c r="K33" s="633"/>
      <c r="L33" s="637" t="s">
        <v>192</v>
      </c>
      <c r="M33" s="638"/>
    </row>
    <row r="34" spans="1:13" ht="14.1" customHeight="1">
      <c r="A34" s="618"/>
      <c r="B34" s="619"/>
      <c r="C34" s="620"/>
      <c r="D34" s="106"/>
      <c r="E34" s="643"/>
      <c r="F34" s="643"/>
      <c r="G34" s="643"/>
      <c r="H34" s="644"/>
      <c r="I34" s="634"/>
      <c r="J34" s="635"/>
      <c r="K34" s="636"/>
      <c r="L34" s="639"/>
      <c r="M34" s="640"/>
    </row>
    <row r="35" spans="1:13" ht="18" customHeight="1">
      <c r="A35" s="621" t="s">
        <v>222</v>
      </c>
      <c r="B35" s="622"/>
      <c r="C35" s="623"/>
      <c r="D35" s="108"/>
      <c r="E35" s="645"/>
      <c r="F35" s="645"/>
      <c r="G35" s="645"/>
      <c r="H35" s="646"/>
      <c r="I35" s="647" t="s">
        <v>190</v>
      </c>
      <c r="J35" s="648"/>
      <c r="K35" s="649"/>
      <c r="L35" s="641"/>
      <c r="M35" s="642"/>
    </row>
  </sheetData>
  <protectedRanges>
    <protectedRange sqref="D31 E32:H32 D34 E35:H35" name="範囲3"/>
    <protectedRange sqref="D28 E29:H29" name="範囲2"/>
    <protectedRange sqref="K9:M9" name="範囲1"/>
  </protectedRanges>
  <mergeCells count="48">
    <mergeCell ref="A19:C20"/>
    <mergeCell ref="A1:D1"/>
    <mergeCell ref="A6:B6"/>
    <mergeCell ref="C6:F7"/>
    <mergeCell ref="A7:B7"/>
    <mergeCell ref="A8:M8"/>
    <mergeCell ref="K14:M15"/>
    <mergeCell ref="H1:M7"/>
    <mergeCell ref="L9:M9"/>
    <mergeCell ref="D19:M20"/>
    <mergeCell ref="A10:D11"/>
    <mergeCell ref="A18:G18"/>
    <mergeCell ref="K18:M18"/>
    <mergeCell ref="K16:M17"/>
    <mergeCell ref="A21:C21"/>
    <mergeCell ref="D21:M21"/>
    <mergeCell ref="A22:C22"/>
    <mergeCell ref="D22:M22"/>
    <mergeCell ref="D23:M23"/>
    <mergeCell ref="A25:C25"/>
    <mergeCell ref="D25:G25"/>
    <mergeCell ref="H25:J25"/>
    <mergeCell ref="K25:M25"/>
    <mergeCell ref="A26:C26"/>
    <mergeCell ref="D26:H26"/>
    <mergeCell ref="I26:K26"/>
    <mergeCell ref="L26:M26"/>
    <mergeCell ref="E28:H29"/>
    <mergeCell ref="I29:K29"/>
    <mergeCell ref="A30:C32"/>
    <mergeCell ref="E30:H30"/>
    <mergeCell ref="I30:K31"/>
    <mergeCell ref="A33:C34"/>
    <mergeCell ref="A35:C35"/>
    <mergeCell ref="A23:C24"/>
    <mergeCell ref="D24:M24"/>
    <mergeCell ref="E33:H33"/>
    <mergeCell ref="I33:K34"/>
    <mergeCell ref="L33:M35"/>
    <mergeCell ref="E34:H35"/>
    <mergeCell ref="I35:K35"/>
    <mergeCell ref="L30:M32"/>
    <mergeCell ref="E31:H32"/>
    <mergeCell ref="I32:K32"/>
    <mergeCell ref="A27:C29"/>
    <mergeCell ref="E27:H27"/>
    <mergeCell ref="I27:K28"/>
    <mergeCell ref="L27:M29"/>
  </mergeCells>
  <phoneticPr fontId="1"/>
  <dataValidations count="2">
    <dataValidation type="list" showInputMessage="1" showErrorMessage="1" sqref="I32:K32 I35:K35" xr:uid="{00000000-0002-0000-0700-000000000000}">
      <formula1>"第２号のイ,第２号のロ,第２号のハ"</formula1>
    </dataValidation>
    <dataValidation imeMode="off" allowBlank="1" showInputMessage="1" promptTitle="日付の入力方法" prompt="半角で &quot; yyyy/mm/dd &quot; の形式で入力してください。_x000a_例：2024/12/31" sqref="L9:M9" xr:uid="{00000000-0002-0000-07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目次</vt:lpstr>
      <vt:lpstr>様式一覧</vt:lpstr>
      <vt:lpstr>基本情報入力</vt:lpstr>
      <vt:lpstr>改定履歴</vt:lpstr>
      <vt:lpstr>ヘルプ</vt:lpstr>
      <vt:lpstr>提出時期・部数一覧表</vt:lpstr>
      <vt:lpstr>提出不要・簡素化書類</vt:lpstr>
      <vt:lpstr>丙第101号_着手届</vt:lpstr>
      <vt:lpstr>丙第102号_代理人等通知書</vt:lpstr>
      <vt:lpstr>丙第118号_経歴書</vt:lpstr>
      <vt:lpstr>丙第103号_支給材料__書</vt:lpstr>
      <vt:lpstr>丙第104号_施工内容確認申請書</vt:lpstr>
      <vt:lpstr>丙第105号_巡回故障調査完了届</vt:lpstr>
      <vt:lpstr>丙第106号_完了届</vt:lpstr>
      <vt:lpstr>丙第107号_完了届</vt:lpstr>
      <vt:lpstr>丙第108号_工種別単価価格表</vt:lpstr>
      <vt:lpstr>丙第109号_支給材料内訳書</vt:lpstr>
      <vt:lpstr>丙第110号_内訳書</vt:lpstr>
      <vt:lpstr>丙第111号_内訳書</vt:lpstr>
      <vt:lpstr>丙第112号_巡回故障調査内訳書</vt:lpstr>
      <vt:lpstr>丙第113号_巡回故障調査内訳書</vt:lpstr>
      <vt:lpstr>丙第114号_完了請求内訳書</vt:lpstr>
      <vt:lpstr>丙第115号_完了請求内訳書</vt:lpstr>
      <vt:lpstr>丙第116号_請求書</vt:lpstr>
      <vt:lpstr>丙第117号_請求内訳書</vt:lpstr>
      <vt:lpstr>甲第113号_変更届</vt:lpstr>
      <vt:lpstr>甲第113の2号_変更理由書</vt:lpstr>
      <vt:lpstr>ヘルプ!Print_Area</vt:lpstr>
      <vt:lpstr>改定履歴!Print_Area</vt:lpstr>
      <vt:lpstr>基本情報入力!Print_Area</vt:lpstr>
      <vt:lpstr>甲第113の2号_変更理由書!Print_Area</vt:lpstr>
      <vt:lpstr>甲第113号_変更届!Print_Area</vt:lpstr>
      <vt:lpstr>提出時期・部数一覧表!Print_Area</vt:lpstr>
      <vt:lpstr>提出不要・簡素化書類!Print_Area</vt:lpstr>
      <vt:lpstr>丙第101号_着手届!Print_Area</vt:lpstr>
      <vt:lpstr>丙第102号_代理人等通知書!Print_Area</vt:lpstr>
      <vt:lpstr>丙第103号_支給材料__書!Print_Area</vt:lpstr>
      <vt:lpstr>丙第104号_施工内容確認申請書!Print_Area</vt:lpstr>
      <vt:lpstr>丙第105号_巡回故障調査完了届!Print_Area</vt:lpstr>
      <vt:lpstr>丙第106号_完了届!Print_Area</vt:lpstr>
      <vt:lpstr>丙第107号_完了届!Print_Area</vt:lpstr>
      <vt:lpstr>丙第108号_工種別単価価格表!Print_Area</vt:lpstr>
      <vt:lpstr>丙第109号_支給材料内訳書!Print_Area</vt:lpstr>
      <vt:lpstr>丙第110号_内訳書!Print_Area</vt:lpstr>
      <vt:lpstr>丙第111号_内訳書!Print_Area</vt:lpstr>
      <vt:lpstr>丙第112号_巡回故障調査内訳書!Print_Area</vt:lpstr>
      <vt:lpstr>丙第113号_巡回故障調査内訳書!Print_Area</vt:lpstr>
      <vt:lpstr>丙第114号_完了請求内訳書!Print_Area</vt:lpstr>
      <vt:lpstr>丙第115号_完了請求内訳書!Print_Area</vt:lpstr>
      <vt:lpstr>丙第116号_請求書!Print_Area</vt:lpstr>
      <vt:lpstr>丙第117号_請求内訳書!Print_Area</vt:lpstr>
      <vt:lpstr>丙第118号_経歴書!Print_Area</vt:lpstr>
      <vt:lpstr>目次!Print_Area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2025-06-17T04:43:01Z</dcterms:modified>
</cp:coreProperties>
</file>